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uV Kontoform" sheetId="1" r:id="rId4"/>
    <sheet state="visible" name="GuV Staffelform" sheetId="2" r:id="rId5"/>
  </sheets>
  <definedNames>
    <definedName name="NettoEinkommen">#REF!</definedName>
    <definedName localSheetId="1" name="NettoEinkommen">'GuV Staffelform'!$U$31</definedName>
  </definedNames>
  <calcPr/>
</workbook>
</file>

<file path=xl/sharedStrings.xml><?xml version="1.0" encoding="utf-8"?>
<sst xmlns="http://schemas.openxmlformats.org/spreadsheetml/2006/main" count="82" uniqueCount="59">
  <si>
    <t>Soll</t>
  </si>
  <si>
    <t>Haben</t>
  </si>
  <si>
    <t>Wareneinsatz</t>
  </si>
  <si>
    <t>Umsatzerlöse</t>
  </si>
  <si>
    <t>Personalkosten</t>
  </si>
  <si>
    <t>Zinserträge</t>
  </si>
  <si>
    <t>Miete</t>
  </si>
  <si>
    <t>Sonstige Erträge</t>
  </si>
  <si>
    <t>Gewinn- und Verlustrechnung in Kontoform</t>
  </si>
  <si>
    <t>Betriebskosten</t>
  </si>
  <si>
    <t>Saldo (Verlust)</t>
  </si>
  <si>
    <t>Reperaturen</t>
  </si>
  <si>
    <t>Abschreibungen</t>
  </si>
  <si>
    <t>Zinsaufwendungen</t>
  </si>
  <si>
    <t xml:space="preserve">Mit dieser Vorlage könnt ihr eine schnelle Übersicht über eure aktuellen Einnahmen und Ausgaben erstellen. So seht ihr, ob ihr Gewinn oder Verlust macht.
</t>
  </si>
  <si>
    <t>Versicherungen</t>
  </si>
  <si>
    <t>Steuern</t>
  </si>
  <si>
    <t>Werbekosten</t>
  </si>
  <si>
    <t>Saldo (Gewinn)</t>
  </si>
  <si>
    <t>Summe</t>
  </si>
  <si>
    <t>Hinweis</t>
  </si>
  <si>
    <t>Die mit dieser Vorlage erstellte GuV dient lediglich der persönlichen Nutzung. Sie erfüllt nicht die rechtlichen Voraussetzungen der doppelten Buchführung.</t>
  </si>
  <si>
    <t>Erträge</t>
  </si>
  <si>
    <t>JAN</t>
  </si>
  <si>
    <t>FEB</t>
  </si>
  <si>
    <t>MRZ</t>
  </si>
  <si>
    <t>APR</t>
  </si>
  <si>
    <t>MAI</t>
  </si>
  <si>
    <t>JUN</t>
  </si>
  <si>
    <t>JUL</t>
  </si>
  <si>
    <t>AUG</t>
  </si>
  <si>
    <t>SEPT</t>
  </si>
  <si>
    <t>OKT</t>
  </si>
  <si>
    <t>NOV</t>
  </si>
  <si>
    <t>DEZ</t>
  </si>
  <si>
    <t>JBH</t>
  </si>
  <si>
    <t>Sonstige Erträge 1</t>
  </si>
  <si>
    <t>Gewinn- und Verlustrechnung in Staffelform</t>
  </si>
  <si>
    <t>Sonstige Erträge 2</t>
  </si>
  <si>
    <t>Sonstige Erträge 3</t>
  </si>
  <si>
    <t>Nettoumsätze</t>
  </si>
  <si>
    <t>Selbstkosten</t>
  </si>
  <si>
    <t>In dieser Vorlage könnt ihr eure Gewinne und Verluste über das ganze Jahr hinweg im Auge behalten.</t>
  </si>
  <si>
    <t>Bruttogewinn</t>
  </si>
  <si>
    <t>Ausgaben</t>
  </si>
  <si>
    <t>Büromaterial</t>
  </si>
  <si>
    <t>Nebenkosten</t>
  </si>
  <si>
    <t>Telefon</t>
  </si>
  <si>
    <t>Reparaturen/Wartung</t>
  </si>
  <si>
    <t>Werbung</t>
  </si>
  <si>
    <t>Sonstiges 1</t>
  </si>
  <si>
    <t>Sonstiges 2</t>
  </si>
  <si>
    <t>Sonstiges 3</t>
  </si>
  <si>
    <t>Betriebsausgaben gesamt</t>
  </si>
  <si>
    <t>Einkünfte aus Betrieb</t>
  </si>
  <si>
    <t>Zinseinkommen (Kosten)</t>
  </si>
  <si>
    <t>Einkommen vor Einkommensteuer</t>
  </si>
  <si>
    <t>Kosten für Einkommensteuer</t>
  </si>
  <si>
    <t>Nettoeinkünfte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</si>
</sst>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\ [$€-1]"/>
    <numFmt numFmtId="165" formatCode="#,##0.00\ [$€-1]"/>
    <numFmt numFmtId="166" formatCode="#,##0\ &quot;€&quot;;\-#,##0\ &quot;€&quot;"/>
    <numFmt numFmtId="167" formatCode="_(&quot;$&quot;* #,##0_);_(&quot;$&quot;* \(#,##0\);_(&quot;$&quot;* &quot;-&quot;??_);_(@_)"/>
  </numFmts>
  <fonts count="28">
    <font>
      <sz val="12.0"/>
      <color theme="1"/>
      <name val="Arial"/>
    </font>
    <font>
      <color theme="1"/>
      <name val="Arial"/>
    </font>
    <font>
      <color theme="1"/>
      <name val="Calibri"/>
    </font>
    <font>
      <b/>
      <color theme="1"/>
      <name val="Calibri"/>
    </font>
    <font>
      <b/>
      <sz val="10.0"/>
      <color rgb="FF010334"/>
      <name val="Poppins"/>
    </font>
    <font>
      <sz val="10.0"/>
      <color rgb="FF010334"/>
      <name val="Poppins"/>
    </font>
    <font/>
    <font>
      <b/>
      <sz val="18.0"/>
      <color rgb="FFFFFFFF"/>
      <name val="Poppins"/>
    </font>
    <font>
      <sz val="12.0"/>
      <color rgb="FFFFFFFF"/>
      <name val="Poppins"/>
    </font>
    <font>
      <b/>
      <sz val="12.0"/>
      <color rgb="FF010334"/>
      <name val="Poppins"/>
    </font>
    <font>
      <b/>
      <sz val="14.0"/>
      <color rgb="FF010334"/>
      <name val="Poppins"/>
    </font>
    <font>
      <sz val="11.0"/>
      <color theme="0"/>
      <name val="Calibri"/>
    </font>
    <font>
      <b/>
      <sz val="18.0"/>
      <color theme="0"/>
      <name val="Calibri"/>
    </font>
    <font>
      <b/>
      <sz val="10.0"/>
      <color theme="0"/>
      <name val="Calibri"/>
    </font>
    <font>
      <b/>
      <sz val="11.0"/>
      <color theme="1"/>
      <name val="Calibri"/>
    </font>
    <font>
      <sz val="12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b/>
      <sz val="12.0"/>
      <color rgb="FF009A3D"/>
      <name val="Poppins"/>
    </font>
    <font>
      <sz val="10.0"/>
      <color rgb="FF000000"/>
      <name val="Calibri"/>
    </font>
    <font>
      <sz val="10.0"/>
      <color rgb="FF000000"/>
      <name val="Poppins"/>
    </font>
    <font>
      <sz val="12.0"/>
      <color rgb="FF000000"/>
      <name val="Calibri"/>
    </font>
    <font>
      <b/>
      <sz val="10.0"/>
      <color rgb="FFDF041E"/>
      <name val="Poppins"/>
    </font>
    <font>
      <sz val="10.0"/>
      <color rgb="FFDF041E"/>
      <name val="Calibri"/>
    </font>
    <font>
      <sz val="12.0"/>
      <color rgb="FF009A3D"/>
      <name val="Calibri"/>
    </font>
    <font>
      <b/>
      <sz val="18.0"/>
      <color rgb="FFFFFFFF"/>
      <name val="Arial"/>
    </font>
    <font>
      <sz val="12.0"/>
      <color rgb="FF000000"/>
      <name val="Cambria"/>
    </font>
    <font>
      <sz val="16.0"/>
      <color rgb="FFFFFFFF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10334"/>
        <bgColor rgb="FF010334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EEF4F4"/>
        <bgColor rgb="FFEEF4F4"/>
      </patternFill>
    </fill>
    <fill>
      <patternFill patternType="solid">
        <fgColor rgb="FFF6F9FA"/>
        <bgColor rgb="FFF6F9FA"/>
      </patternFill>
    </fill>
  </fills>
  <borders count="37">
    <border/>
    <border>
      <bottom style="medium">
        <color rgb="FFE0E5E6"/>
      </bottom>
    </border>
    <border>
      <left style="medium">
        <color rgb="FFE0E5E6"/>
      </left>
      <bottom style="medium">
        <color rgb="FFE0E5E6"/>
      </bottom>
    </border>
    <border>
      <left style="medium">
        <color rgb="FFE0E5E6"/>
      </left>
    </border>
    <border>
      <top style="medium">
        <color rgb="FFE0E5E6"/>
      </top>
    </border>
    <border>
      <left style="medium">
        <color rgb="FFE0E5E6"/>
      </left>
      <top style="medium">
        <color rgb="FFE0E5E6"/>
      </top>
    </border>
    <border>
      <left style="thick">
        <color rgb="FFFF2E47"/>
      </left>
      <top style="thin">
        <color rgb="FFFF2E47"/>
      </top>
    </border>
    <border>
      <top style="thin">
        <color rgb="FFFF2E47"/>
      </top>
    </border>
    <border>
      <right style="thin">
        <color rgb="FFFF2E47"/>
      </right>
      <top style="thin">
        <color rgb="FFFF2E47"/>
      </top>
    </border>
    <border>
      <left style="thick">
        <color rgb="FFFF2E47"/>
      </left>
    </border>
    <border>
      <right style="thin">
        <color rgb="FFFF2E47"/>
      </right>
    </border>
    <border>
      <left style="thick">
        <color rgb="FFFF2E47"/>
      </left>
      <bottom style="thin">
        <color rgb="FFFF2E47"/>
      </bottom>
    </border>
    <border>
      <bottom style="thin">
        <color rgb="FFFF2E47"/>
      </bottom>
    </border>
    <border>
      <right style="thin">
        <color rgb="FFFF2E47"/>
      </right>
      <bottom style="thin">
        <color rgb="FFFF2E47"/>
      </bottom>
    </border>
    <border>
      <left/>
      <top/>
      <bottom/>
    </border>
    <border>
      <top/>
      <bottom/>
    </border>
    <border>
      <right/>
      <top/>
      <bottom/>
    </border>
    <border>
      <left/>
      <top/>
      <bottom style="medium">
        <color rgb="FFE0E5E6"/>
      </bottom>
    </border>
    <border>
      <right style="medium">
        <color rgb="FFE0E5E6"/>
      </right>
      <top/>
      <bottom style="medium">
        <color rgb="FFE0E5E6"/>
      </bottom>
    </border>
    <border>
      <right/>
      <top/>
      <bottom style="medium">
        <color rgb="FFE0E5E6"/>
      </bottom>
    </border>
    <border>
      <left/>
      <right/>
      <top/>
      <bottom style="medium">
        <color rgb="FFE0E5E6"/>
      </bottom>
    </border>
    <border>
      <left/>
      <right style="medium">
        <color rgb="FFE0E5E6"/>
      </right>
      <top/>
      <bottom style="medium">
        <color rgb="FFE0E5E6"/>
      </bottom>
    </border>
    <border>
      <left/>
      <bottom/>
    </border>
    <border>
      <right style="medium">
        <color rgb="FFE0E5E6"/>
      </right>
      <bottom/>
    </border>
    <border>
      <right style="medium">
        <color rgb="FFE0E5E6"/>
      </right>
    </border>
    <border>
      <right style="medium">
        <color rgb="FFE0E5E6"/>
      </right>
      <top/>
      <bottom/>
    </border>
    <border>
      <left/>
      <top/>
    </border>
    <border>
      <right style="medium">
        <color rgb="FFE0E5E6"/>
      </right>
      <top/>
    </border>
    <border>
      <left/>
      <top style="medium">
        <color rgb="FFE0E5E6"/>
      </top>
      <bottom/>
    </border>
    <border>
      <right style="medium">
        <color rgb="FFE0E5E6"/>
      </right>
      <top style="medium">
        <color rgb="FFE0E5E6"/>
      </top>
      <bottom/>
    </border>
    <border>
      <left/>
      <right/>
      <top style="medium">
        <color rgb="FFE0E5E6"/>
      </top>
      <bottom/>
    </border>
    <border>
      <left/>
      <right style="medium">
        <color rgb="FFE0E5E6"/>
      </right>
      <top style="medium">
        <color rgb="FFE0E5E6"/>
      </top>
      <bottom/>
    </border>
    <border>
      <right/>
      <top style="medium">
        <color rgb="FFE0E5E6"/>
      </top>
      <bottom/>
    </border>
    <border>
      <left style="medium">
        <color rgb="FFE0E5E6"/>
      </left>
      <right/>
      <top/>
      <bottom style="medium">
        <color rgb="FFE0E5E6"/>
      </bottom>
    </border>
    <border>
      <right style="medium">
        <color rgb="FFE0E5E6"/>
      </right>
      <top style="medium">
        <color rgb="FFE0E5E6"/>
      </top>
    </border>
    <border>
      <left style="medium">
        <color rgb="FFE0E5E6"/>
      </left>
      <right/>
      <top style="medium">
        <color rgb="FFE0E5E6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top"/>
    </xf>
    <xf borderId="0" fillId="3" fontId="2" numFmtId="0" xfId="0" applyFill="1" applyFont="1"/>
    <xf borderId="0" fillId="2" fontId="1" numFmtId="0" xfId="0" applyAlignment="1" applyFont="1">
      <alignment vertical="top"/>
    </xf>
    <xf borderId="0" fillId="2" fontId="2" numFmtId="0" xfId="0" applyFont="1"/>
    <xf borderId="0" fillId="2" fontId="1" numFmtId="0" xfId="0" applyAlignment="1" applyFont="1">
      <alignment vertical="bottom"/>
    </xf>
    <xf borderId="0" fillId="3" fontId="3" numFmtId="0" xfId="0" applyAlignment="1" applyFont="1">
      <alignment readingOrder="0"/>
    </xf>
    <xf borderId="1" fillId="4" fontId="4" numFmtId="0" xfId="0" applyAlignment="1" applyBorder="1" applyFill="1" applyFont="1">
      <alignment readingOrder="0" vertical="center"/>
    </xf>
    <xf borderId="1" fillId="4" fontId="5" numFmtId="0" xfId="0" applyAlignment="1" applyBorder="1" applyFont="1">
      <alignment vertical="center"/>
    </xf>
    <xf borderId="2" fillId="4" fontId="4" numFmtId="0" xfId="0" applyAlignment="1" applyBorder="1" applyFont="1">
      <alignment readingOrder="0" vertical="center"/>
    </xf>
    <xf borderId="1" fillId="0" fontId="6" numFmtId="0" xfId="0" applyBorder="1" applyFont="1"/>
    <xf borderId="0" fillId="3" fontId="2" numFmtId="0" xfId="0" applyAlignment="1" applyFont="1">
      <alignment readingOrder="0"/>
    </xf>
    <xf borderId="0" fillId="5" fontId="5" numFmtId="0" xfId="0" applyAlignment="1" applyFill="1" applyFont="1">
      <alignment readingOrder="0" vertical="center"/>
    </xf>
    <xf borderId="0" fillId="5" fontId="5" numFmtId="164" xfId="0" applyAlignment="1" applyFont="1" applyNumberFormat="1">
      <alignment readingOrder="0" vertical="center"/>
    </xf>
    <xf borderId="0" fillId="5" fontId="5" numFmtId="165" xfId="0" applyAlignment="1" applyFont="1" applyNumberFormat="1">
      <alignment readingOrder="0" vertical="center"/>
    </xf>
    <xf borderId="3" fillId="5" fontId="5" numFmtId="0" xfId="0" applyAlignment="1" applyBorder="1" applyFont="1">
      <alignment readingOrder="0" vertical="center"/>
    </xf>
    <xf borderId="0" fillId="4" fontId="5" numFmtId="0" xfId="0" applyAlignment="1" applyFont="1">
      <alignment readingOrder="0" vertical="center"/>
    </xf>
    <xf borderId="0" fillId="4" fontId="5" numFmtId="164" xfId="0" applyAlignment="1" applyFont="1" applyNumberFormat="1">
      <alignment readingOrder="0" vertical="center"/>
    </xf>
    <xf borderId="0" fillId="4" fontId="5" numFmtId="165" xfId="0" applyAlignment="1" applyFont="1" applyNumberFormat="1">
      <alignment readingOrder="0" vertical="center"/>
    </xf>
    <xf borderId="3" fillId="4" fontId="5" numFmtId="0" xfId="0" applyAlignment="1" applyBorder="1" applyFont="1">
      <alignment readingOrder="0" vertical="center"/>
    </xf>
    <xf borderId="0" fillId="2" fontId="7" numFmtId="0" xfId="0" applyAlignment="1" applyFont="1">
      <alignment readingOrder="0" shrinkToFit="0" vertical="top" wrapText="1"/>
    </xf>
    <xf borderId="3" fillId="4" fontId="4" numFmtId="0" xfId="0" applyAlignment="1" applyBorder="1" applyFont="1">
      <alignment readingOrder="0" vertical="center"/>
    </xf>
    <xf borderId="0" fillId="4" fontId="4" numFmtId="0" xfId="0" applyAlignment="1" applyFont="1">
      <alignment readingOrder="0" vertical="center"/>
    </xf>
    <xf borderId="3" fillId="5" fontId="5" numFmtId="0" xfId="0" applyAlignment="1" applyBorder="1" applyFont="1">
      <alignment vertical="center"/>
    </xf>
    <xf borderId="0" fillId="5" fontId="5" numFmtId="0" xfId="0" applyAlignment="1" applyFont="1">
      <alignment vertical="center"/>
    </xf>
    <xf borderId="0" fillId="5" fontId="5" numFmtId="164" xfId="0" applyAlignment="1" applyFont="1" applyNumberFormat="1">
      <alignment readingOrder="0" vertical="center"/>
    </xf>
    <xf borderId="3" fillId="4" fontId="5" numFmtId="0" xfId="0" applyAlignment="1" applyBorder="1" applyFont="1">
      <alignment vertical="center"/>
    </xf>
    <xf borderId="0" fillId="4" fontId="5" numFmtId="0" xfId="0" applyAlignment="1" applyFont="1">
      <alignment vertical="center"/>
    </xf>
    <xf borderId="0" fillId="4" fontId="5" numFmtId="164" xfId="0" applyAlignment="1" applyFont="1" applyNumberFormat="1">
      <alignment readingOrder="0" vertical="center"/>
    </xf>
    <xf borderId="0" fillId="2" fontId="8" numFmtId="0" xfId="0" applyAlignment="1" applyFont="1">
      <alignment readingOrder="0" shrinkToFit="0" vertical="top" wrapText="1"/>
    </xf>
    <xf borderId="0" fillId="5" fontId="4" numFmtId="0" xfId="0" applyAlignment="1" applyFont="1">
      <alignment readingOrder="0" vertical="center"/>
    </xf>
    <xf borderId="4" fillId="4" fontId="5" numFmtId="0" xfId="0" applyAlignment="1" applyBorder="1" applyFont="1">
      <alignment readingOrder="0" vertical="center"/>
    </xf>
    <xf borderId="4" fillId="4" fontId="9" numFmtId="164" xfId="0" applyAlignment="1" applyBorder="1" applyFont="1" applyNumberFormat="1">
      <alignment vertical="center"/>
    </xf>
    <xf borderId="4" fillId="4" fontId="9" numFmtId="0" xfId="0" applyAlignment="1" applyBorder="1" applyFont="1">
      <alignment vertical="center"/>
    </xf>
    <xf borderId="5" fillId="4" fontId="5" numFmtId="0" xfId="0" applyAlignment="1" applyBorder="1" applyFont="1">
      <alignment readingOrder="0" vertical="center"/>
    </xf>
    <xf borderId="0" fillId="3" fontId="5" numFmtId="0" xfId="0" applyFont="1"/>
    <xf borderId="6" fillId="4" fontId="2" numFmtId="0" xfId="0" applyBorder="1" applyFont="1"/>
    <xf borderId="7" fillId="4" fontId="2" numFmtId="0" xfId="0" applyBorder="1" applyFont="1"/>
    <xf borderId="8" fillId="4" fontId="2" numFmtId="0" xfId="0" applyBorder="1" applyFont="1"/>
    <xf borderId="9" fillId="4" fontId="2" numFmtId="0" xfId="0" applyBorder="1" applyFont="1"/>
    <xf borderId="0" fillId="4" fontId="10" numFmtId="0" xfId="0" applyAlignment="1" applyFont="1">
      <alignment horizontal="left" readingOrder="0" vertical="top"/>
    </xf>
    <xf borderId="10" fillId="4" fontId="2" numFmtId="0" xfId="0" applyBorder="1" applyFont="1"/>
    <xf borderId="0" fillId="4" fontId="5" numFmtId="0" xfId="0" applyAlignment="1" applyFont="1">
      <alignment readingOrder="0" shrinkToFit="0" vertical="center" wrapText="1"/>
    </xf>
    <xf borderId="10" fillId="4" fontId="5" numFmtId="0" xfId="0" applyAlignment="1" applyBorder="1" applyFont="1">
      <alignment readingOrder="0" shrinkToFit="0" vertical="bottom" wrapText="1"/>
    </xf>
    <xf borderId="11" fillId="4" fontId="2" numFmtId="0" xfId="0" applyBorder="1" applyFont="1"/>
    <xf borderId="12" fillId="4" fontId="2" numFmtId="0" xfId="0" applyBorder="1" applyFont="1"/>
    <xf borderId="13" fillId="4" fontId="2" numFmtId="0" xfId="0" applyBorder="1" applyFont="1"/>
    <xf borderId="0" fillId="3" fontId="11" numFmtId="0" xfId="0" applyAlignment="1" applyFont="1">
      <alignment vertical="center"/>
    </xf>
    <xf borderId="0" fillId="3" fontId="12" numFmtId="0" xfId="0" applyFont="1"/>
    <xf borderId="14" fillId="3" fontId="13" numFmtId="0" xfId="0" applyAlignment="1" applyBorder="1" applyFont="1">
      <alignment horizontal="right" vertical="center"/>
    </xf>
    <xf borderId="15" fillId="0" fontId="6" numFmtId="0" xfId="0" applyBorder="1" applyFont="1"/>
    <xf borderId="16" fillId="0" fontId="6" numFmtId="0" xfId="0" applyBorder="1" applyFont="1"/>
    <xf borderId="0" fillId="3" fontId="14" numFmtId="0" xfId="0" applyAlignment="1" applyFont="1">
      <alignment horizontal="left" readingOrder="0" vertical="center"/>
    </xf>
    <xf borderId="1" fillId="4" fontId="14" numFmtId="0" xfId="0" applyAlignment="1" applyBorder="1" applyFont="1">
      <alignment horizontal="left" readingOrder="0" vertical="center"/>
    </xf>
    <xf borderId="17" fillId="4" fontId="4" numFmtId="0" xfId="0" applyAlignment="1" applyBorder="1" applyFont="1">
      <alignment horizontal="left" readingOrder="0" vertical="center"/>
    </xf>
    <xf borderId="18" fillId="0" fontId="6" numFmtId="0" xfId="0" applyBorder="1" applyFont="1"/>
    <xf borderId="19" fillId="4" fontId="4" numFmtId="0" xfId="0" applyAlignment="1" applyBorder="1" applyFont="1">
      <alignment horizontal="right" vertical="center"/>
    </xf>
    <xf borderId="20" fillId="4" fontId="4" numFmtId="0" xfId="0" applyAlignment="1" applyBorder="1" applyFont="1">
      <alignment horizontal="right" vertical="center"/>
    </xf>
    <xf borderId="21" fillId="4" fontId="4" numFmtId="0" xfId="0" applyAlignment="1" applyBorder="1" applyFont="1">
      <alignment horizontal="right" vertical="center"/>
    </xf>
    <xf borderId="1" fillId="4" fontId="15" numFmtId="0" xfId="0" applyBorder="1" applyFont="1"/>
    <xf borderId="0" fillId="3" fontId="15" numFmtId="0" xfId="0" applyFont="1"/>
    <xf borderId="0" fillId="3" fontId="16" numFmtId="0" xfId="0" applyAlignment="1" applyFont="1">
      <alignment horizontal="left" readingOrder="0" vertical="center"/>
    </xf>
    <xf borderId="0" fillId="6" fontId="16" numFmtId="0" xfId="0" applyAlignment="1" applyFill="1" applyFont="1">
      <alignment horizontal="left" readingOrder="0" vertical="center"/>
    </xf>
    <xf borderId="22" fillId="5" fontId="5" numFmtId="0" xfId="0" applyAlignment="1" applyBorder="1" applyFont="1">
      <alignment horizontal="left" readingOrder="0" vertical="center"/>
    </xf>
    <xf borderId="23" fillId="0" fontId="6" numFmtId="0" xfId="0" applyBorder="1" applyFont="1"/>
    <xf borderId="0" fillId="5" fontId="5" numFmtId="166" xfId="0" applyAlignment="1" applyFont="1" applyNumberFormat="1">
      <alignment horizontal="right" readingOrder="0" vertical="center"/>
    </xf>
    <xf borderId="24" fillId="5" fontId="5" numFmtId="166" xfId="0" applyAlignment="1" applyBorder="1" applyFont="1" applyNumberFormat="1">
      <alignment horizontal="right" vertical="center"/>
    </xf>
    <xf borderId="0" fillId="5" fontId="5" numFmtId="166" xfId="0" applyAlignment="1" applyFont="1" applyNumberFormat="1">
      <alignment horizontal="right" vertical="center"/>
    </xf>
    <xf borderId="0" fillId="5" fontId="15" numFmtId="0" xfId="0" applyFont="1"/>
    <xf borderId="0" fillId="4" fontId="16" numFmtId="0" xfId="0" applyAlignment="1" applyFont="1">
      <alignment horizontal="left" readingOrder="0" vertical="center"/>
    </xf>
    <xf borderId="14" fillId="4" fontId="5" numFmtId="0" xfId="0" applyAlignment="1" applyBorder="1" applyFont="1">
      <alignment horizontal="left" readingOrder="0" vertical="center"/>
    </xf>
    <xf borderId="25" fillId="0" fontId="6" numFmtId="0" xfId="0" applyBorder="1" applyFont="1"/>
    <xf borderId="0" fillId="4" fontId="5" numFmtId="164" xfId="0" applyAlignment="1" applyFont="1" applyNumberFormat="1">
      <alignment horizontal="right" readingOrder="0" vertical="center"/>
    </xf>
    <xf borderId="0" fillId="4" fontId="5" numFmtId="164" xfId="0" applyAlignment="1" applyFont="1" applyNumberFormat="1">
      <alignment horizontal="right" vertical="center"/>
    </xf>
    <xf borderId="24" fillId="4" fontId="5" numFmtId="164" xfId="0" applyAlignment="1" applyBorder="1" applyFont="1" applyNumberFormat="1">
      <alignment horizontal="right" vertical="center"/>
    </xf>
    <xf borderId="0" fillId="4" fontId="15" numFmtId="0" xfId="0" applyFont="1"/>
    <xf borderId="0" fillId="3" fontId="16" numFmtId="0" xfId="0" applyAlignment="1" applyFont="1">
      <alignment horizontal="left" vertical="center"/>
    </xf>
    <xf borderId="0" fillId="5" fontId="16" numFmtId="0" xfId="0" applyAlignment="1" applyFont="1">
      <alignment horizontal="left" vertical="center"/>
    </xf>
    <xf borderId="14" fillId="5" fontId="5" numFmtId="0" xfId="0" applyAlignment="1" applyBorder="1" applyFont="1">
      <alignment horizontal="left" vertical="center"/>
    </xf>
    <xf borderId="0" fillId="5" fontId="5" numFmtId="164" xfId="0" applyAlignment="1" applyFont="1" applyNumberFormat="1">
      <alignment horizontal="right" readingOrder="0" vertical="center"/>
    </xf>
    <xf borderId="0" fillId="5" fontId="5" numFmtId="164" xfId="0" applyAlignment="1" applyFont="1" applyNumberFormat="1">
      <alignment horizontal="right" vertical="center"/>
    </xf>
    <xf borderId="24" fillId="5" fontId="5" numFmtId="164" xfId="0" applyAlignment="1" applyBorder="1" applyFont="1" applyNumberFormat="1">
      <alignment horizontal="right" vertical="center"/>
    </xf>
    <xf borderId="0" fillId="4" fontId="16" numFmtId="0" xfId="0" applyAlignment="1" applyFont="1">
      <alignment horizontal="left" vertical="center"/>
    </xf>
    <xf borderId="14" fillId="4" fontId="5" numFmtId="0" xfId="0" applyAlignment="1" applyBorder="1" applyFont="1">
      <alignment horizontal="left" vertical="center"/>
    </xf>
    <xf borderId="26" fillId="5" fontId="5" numFmtId="0" xfId="0" applyAlignment="1" applyBorder="1" applyFont="1">
      <alignment horizontal="left" vertical="center"/>
    </xf>
    <xf borderId="27" fillId="0" fontId="6" numFmtId="0" xfId="0" applyBorder="1" applyFont="1"/>
    <xf borderId="0" fillId="3" fontId="17" numFmtId="0" xfId="0" applyAlignment="1" applyFont="1">
      <alignment horizontal="left" vertical="center"/>
    </xf>
    <xf borderId="4" fillId="4" fontId="17" numFmtId="0" xfId="0" applyAlignment="1" applyBorder="1" applyFont="1">
      <alignment horizontal="left" vertical="center"/>
    </xf>
    <xf borderId="28" fillId="4" fontId="4" numFmtId="0" xfId="0" applyAlignment="1" applyBorder="1" applyFont="1">
      <alignment horizontal="left" vertical="center"/>
    </xf>
    <xf borderId="29" fillId="0" fontId="6" numFmtId="0" xfId="0" applyBorder="1" applyFont="1"/>
    <xf borderId="4" fillId="4" fontId="4" numFmtId="164" xfId="0" applyAlignment="1" applyBorder="1" applyFont="1" applyNumberFormat="1">
      <alignment horizontal="right" vertical="center"/>
    </xf>
    <xf borderId="4" fillId="4" fontId="16" numFmtId="0" xfId="0" applyBorder="1" applyFont="1"/>
    <xf borderId="0" fillId="3" fontId="13" numFmtId="0" xfId="0" applyAlignment="1" applyFont="1">
      <alignment horizontal="left" vertical="center"/>
    </xf>
    <xf borderId="4" fillId="4" fontId="13" numFmtId="0" xfId="0" applyAlignment="1" applyBorder="1" applyFont="1">
      <alignment horizontal="left" vertical="center"/>
    </xf>
    <xf borderId="30" fillId="4" fontId="18" numFmtId="166" xfId="0" applyAlignment="1" applyBorder="1" applyFont="1" applyNumberFormat="1">
      <alignment vertical="center"/>
    </xf>
    <xf borderId="31" fillId="4" fontId="18" numFmtId="166" xfId="0" applyAlignment="1" applyBorder="1" applyFont="1" applyNumberFormat="1">
      <alignment horizontal="right" vertical="center"/>
    </xf>
    <xf borderId="32" fillId="4" fontId="18" numFmtId="166" xfId="0" applyAlignment="1" applyBorder="1" applyFont="1" applyNumberFormat="1">
      <alignment horizontal="right" vertical="center"/>
    </xf>
    <xf borderId="4" fillId="4" fontId="15" numFmtId="0" xfId="0" applyBorder="1" applyFont="1"/>
    <xf borderId="0" fillId="3" fontId="19" numFmtId="0" xfId="0" applyAlignment="1" applyFont="1">
      <alignment horizontal="left"/>
    </xf>
    <xf borderId="0" fillId="3" fontId="19" numFmtId="0" xfId="0" applyAlignment="1" applyFont="1">
      <alignment horizontal="left" vertical="center"/>
    </xf>
    <xf borderId="0" fillId="3" fontId="20" numFmtId="0" xfId="0" applyAlignment="1" applyFont="1">
      <alignment horizontal="left" vertical="center"/>
    </xf>
    <xf borderId="0" fillId="3" fontId="20" numFmtId="167" xfId="0" applyAlignment="1" applyFont="1" applyNumberFormat="1">
      <alignment vertical="center"/>
    </xf>
    <xf borderId="0" fillId="3" fontId="20" numFmtId="167" xfId="0" applyAlignment="1" applyFont="1" applyNumberFormat="1">
      <alignment horizontal="right" vertical="center"/>
    </xf>
    <xf borderId="0" fillId="3" fontId="21" numFmtId="0" xfId="0" applyFont="1"/>
    <xf borderId="17" fillId="4" fontId="4" numFmtId="0" xfId="0" applyAlignment="1" applyBorder="1" applyFont="1">
      <alignment horizontal="right" vertical="center"/>
    </xf>
    <xf borderId="33" fillId="4" fontId="4" numFmtId="0" xfId="0" applyAlignment="1" applyBorder="1" applyFont="1">
      <alignment horizontal="right" vertical="center"/>
    </xf>
    <xf borderId="0" fillId="5" fontId="16" numFmtId="0" xfId="0" applyAlignment="1" applyFont="1">
      <alignment horizontal="left" readingOrder="0" vertical="center"/>
    </xf>
    <xf borderId="0" fillId="5" fontId="5" numFmtId="164" xfId="0" applyAlignment="1" applyFont="1" applyNumberFormat="1">
      <alignment vertical="center"/>
    </xf>
    <xf borderId="3" fillId="5" fontId="5" numFmtId="164" xfId="0" applyAlignment="1" applyBorder="1" applyFont="1" applyNumberFormat="1">
      <alignment horizontal="right" vertical="center"/>
    </xf>
    <xf borderId="0" fillId="4" fontId="5" numFmtId="164" xfId="0" applyAlignment="1" applyFont="1" applyNumberFormat="1">
      <alignment vertical="center"/>
    </xf>
    <xf borderId="3" fillId="4" fontId="5" numFmtId="164" xfId="0" applyAlignment="1" applyBorder="1" applyFont="1" applyNumberFormat="1">
      <alignment horizontal="right" vertical="center"/>
    </xf>
    <xf borderId="0" fillId="2" fontId="16" numFmtId="0" xfId="0" applyAlignment="1" applyFont="1">
      <alignment horizontal="left" readingOrder="0" vertical="center"/>
    </xf>
    <xf borderId="14" fillId="5" fontId="5" numFmtId="0" xfId="0" applyAlignment="1" applyBorder="1" applyFont="1">
      <alignment horizontal="left" readingOrder="0" vertical="center"/>
    </xf>
    <xf borderId="0" fillId="2" fontId="16" numFmtId="0" xfId="0" applyAlignment="1" applyFont="1">
      <alignment horizontal="left" vertical="center"/>
    </xf>
    <xf borderId="0" fillId="2" fontId="17" numFmtId="0" xfId="0" applyAlignment="1" applyFont="1">
      <alignment horizontal="left" vertical="center"/>
    </xf>
    <xf borderId="4" fillId="0" fontId="17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left" vertical="center"/>
    </xf>
    <xf borderId="34" fillId="0" fontId="6" numFmtId="0" xfId="0" applyBorder="1" applyFont="1"/>
    <xf borderId="4" fillId="0" fontId="22" numFmtId="164" xfId="0" applyAlignment="1" applyBorder="1" applyFont="1" applyNumberFormat="1">
      <alignment horizontal="right" vertical="center"/>
    </xf>
    <xf borderId="5" fillId="0" fontId="22" numFmtId="164" xfId="0" applyAlignment="1" applyBorder="1" applyFont="1" applyNumberFormat="1">
      <alignment horizontal="right" vertical="center"/>
    </xf>
    <xf borderId="4" fillId="0" fontId="23" numFmtId="0" xfId="0" applyBorder="1" applyFont="1"/>
    <xf borderId="4" fillId="5" fontId="17" numFmtId="0" xfId="0" applyAlignment="1" applyBorder="1" applyFont="1">
      <alignment horizontal="left" vertical="center"/>
    </xf>
    <xf borderId="28" fillId="5" fontId="4" numFmtId="0" xfId="0" applyAlignment="1" applyBorder="1" applyFont="1">
      <alignment horizontal="left" vertical="center"/>
    </xf>
    <xf borderId="4" fillId="5" fontId="4" numFmtId="164" xfId="0" applyAlignment="1" applyBorder="1" applyFont="1" applyNumberFormat="1">
      <alignment vertical="center"/>
    </xf>
    <xf borderId="4" fillId="5" fontId="4" numFmtId="164" xfId="0" applyAlignment="1" applyBorder="1" applyFont="1" applyNumberFormat="1">
      <alignment horizontal="right" vertical="center"/>
    </xf>
    <xf borderId="5" fillId="5" fontId="4" numFmtId="164" xfId="0" applyAlignment="1" applyBorder="1" applyFont="1" applyNumberFormat="1">
      <alignment horizontal="right" vertical="center"/>
    </xf>
    <xf borderId="4" fillId="5" fontId="15" numFmtId="0" xfId="0" applyBorder="1" applyFont="1"/>
    <xf borderId="0" fillId="0" fontId="16" numFmtId="0" xfId="0" applyAlignment="1" applyFont="1">
      <alignment horizontal="left" vertical="center"/>
    </xf>
    <xf borderId="14" fillId="0" fontId="5" numFmtId="0" xfId="0" applyAlignment="1" applyBorder="1" applyFont="1">
      <alignment horizontal="left" vertical="center"/>
    </xf>
    <xf borderId="0" fillId="0" fontId="5" numFmtId="164" xfId="0" applyAlignment="1" applyFont="1" applyNumberFormat="1">
      <alignment vertical="center"/>
    </xf>
    <xf borderId="0" fillId="0" fontId="5" numFmtId="164" xfId="0" applyAlignment="1" applyFont="1" applyNumberFormat="1">
      <alignment horizontal="right" vertical="center"/>
    </xf>
    <xf borderId="3" fillId="0" fontId="5" numFmtId="164" xfId="0" applyAlignment="1" applyBorder="1" applyFont="1" applyNumberFormat="1">
      <alignment horizontal="right" vertical="center"/>
    </xf>
    <xf borderId="0" fillId="0" fontId="15" numFmtId="0" xfId="0" applyFont="1"/>
    <xf borderId="0" fillId="5" fontId="17" numFmtId="0" xfId="0" applyAlignment="1" applyFont="1">
      <alignment horizontal="left" vertical="center"/>
    </xf>
    <xf borderId="14" fillId="5" fontId="4" numFmtId="0" xfId="0" applyAlignment="1" applyBorder="1" applyFont="1">
      <alignment horizontal="left" vertical="center"/>
    </xf>
    <xf borderId="0" fillId="5" fontId="4" numFmtId="164" xfId="0" applyAlignment="1" applyFont="1" applyNumberFormat="1">
      <alignment vertical="center"/>
    </xf>
    <xf borderId="0" fillId="5" fontId="4" numFmtId="164" xfId="0" applyAlignment="1" applyFont="1" applyNumberFormat="1">
      <alignment horizontal="right" vertical="center"/>
    </xf>
    <xf borderId="3" fillId="5" fontId="4" numFmtId="164" xfId="0" applyAlignment="1" applyBorder="1" applyFont="1" applyNumberFormat="1">
      <alignment horizontal="right" vertical="center"/>
    </xf>
    <xf borderId="26" fillId="0" fontId="5" numFmtId="0" xfId="0" applyAlignment="1" applyBorder="1" applyFont="1">
      <alignment horizontal="left" vertical="center"/>
    </xf>
    <xf borderId="32" fillId="4" fontId="18" numFmtId="164" xfId="0" applyAlignment="1" applyBorder="1" applyFont="1" applyNumberFormat="1">
      <alignment vertical="center"/>
    </xf>
    <xf borderId="30" fillId="4" fontId="18" numFmtId="164" xfId="0" applyAlignment="1" applyBorder="1" applyFont="1" applyNumberFormat="1">
      <alignment vertical="center"/>
    </xf>
    <xf borderId="28" fillId="4" fontId="18" numFmtId="164" xfId="0" applyAlignment="1" applyBorder="1" applyFont="1" applyNumberFormat="1">
      <alignment horizontal="right" vertical="center"/>
    </xf>
    <xf borderId="35" fillId="4" fontId="18" numFmtId="164" xfId="0" applyAlignment="1" applyBorder="1" applyFont="1" applyNumberFormat="1">
      <alignment horizontal="right" vertical="center"/>
    </xf>
    <xf borderId="4" fillId="4" fontId="24" numFmtId="0" xfId="0" applyBorder="1" applyFont="1"/>
    <xf borderId="0" fillId="2" fontId="15" numFmtId="0" xfId="0" applyFont="1"/>
    <xf borderId="10" fillId="0" fontId="6" numFmtId="0" xfId="0" applyBorder="1" applyFont="1"/>
    <xf borderId="0" fillId="2" fontId="25" numFmtId="0" xfId="0" applyAlignment="1" applyFont="1">
      <alignment horizontal="left" vertical="center"/>
    </xf>
    <xf borderId="0" fillId="3" fontId="25" numFmtId="0" xfId="0" applyAlignment="1" applyFont="1">
      <alignment horizontal="left" vertical="center"/>
    </xf>
    <xf borderId="36" fillId="3" fontId="26" numFmtId="0" xfId="0" applyBorder="1" applyFont="1"/>
    <xf borderId="0" fillId="2" fontId="25" numFmtId="0" xfId="0" applyAlignment="1" applyFont="1">
      <alignment horizontal="left" readingOrder="0" vertical="center"/>
    </xf>
    <xf borderId="0" fillId="3" fontId="25" numFmtId="0" xfId="0" applyAlignment="1" applyFont="1">
      <alignment horizontal="left" readingOrder="0" vertical="center"/>
    </xf>
    <xf borderId="0" fillId="2" fontId="25" numFmtId="0" xfId="0" applyAlignment="1" applyFont="1">
      <alignment horizontal="center" vertical="center"/>
    </xf>
    <xf borderId="0" fillId="3" fontId="25" numFmtId="0" xfId="0" applyAlignment="1" applyFont="1">
      <alignment horizontal="center" vertical="center"/>
    </xf>
    <xf borderId="36" fillId="3" fontId="27" numFmtId="0" xfId="0" applyAlignment="1" applyBorder="1" applyFont="1">
      <alignment vertical="center"/>
    </xf>
    <xf borderId="0" fillId="2" fontId="27" numFmtId="0" xfId="0" applyAlignment="1" applyFont="1">
      <alignment readingOrder="0" vertical="center"/>
    </xf>
    <xf borderId="0" fillId="3" fontId="27" numFmtId="0" xfId="0" applyAlignment="1" applyFont="1">
      <alignment readingOrder="0" vertical="center"/>
    </xf>
    <xf borderId="0" fillId="2" fontId="27" numFmtId="0" xfId="0" applyAlignment="1" applyFont="1">
      <alignment vertical="center"/>
    </xf>
    <xf borderId="0" fillId="3" fontId="2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1409700</xdr:colOff>
      <xdr:row>21</xdr:row>
      <xdr:rowOff>9525</xdr:rowOff>
    </xdr:from>
    <xdr:ext cx="952500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1419225</xdr:colOff>
      <xdr:row>38</xdr:row>
      <xdr:rowOff>19050</xdr:rowOff>
    </xdr:from>
    <xdr:ext cx="952500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2.78"/>
    <col customWidth="1" min="2" max="2" width="25.67"/>
    <col customWidth="1" min="3" max="3" width="2.78"/>
    <col customWidth="1" min="4" max="4" width="4.56"/>
    <col customWidth="1" min="5" max="5" width="2.33"/>
    <col customWidth="1" min="6" max="6" width="17.89"/>
    <col customWidth="1" min="8" max="9" width="2.33"/>
    <col customWidth="1" min="10" max="10" width="17.89"/>
    <col customWidth="1" min="12" max="12" width="2.33"/>
    <col customWidth="1" min="13" max="13" width="6.78"/>
  </cols>
  <sheetData>
    <row r="1" ht="30.0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ht="30.0" customHeight="1">
      <c r="A2" s="3"/>
      <c r="B2" s="4"/>
      <c r="C2" s="5"/>
      <c r="D2" s="6"/>
      <c r="E2" s="7"/>
      <c r="F2" s="7" t="s">
        <v>0</v>
      </c>
      <c r="G2" s="8"/>
      <c r="H2" s="8"/>
      <c r="I2" s="9"/>
      <c r="J2" s="7" t="s">
        <v>1</v>
      </c>
      <c r="K2" s="8"/>
      <c r="L2" s="10"/>
      <c r="M2" s="2"/>
    </row>
    <row r="3" ht="22.5" customHeight="1">
      <c r="A3" s="3"/>
      <c r="B3" s="4"/>
      <c r="C3" s="3"/>
      <c r="D3" s="11"/>
      <c r="E3" s="12"/>
      <c r="F3" s="12" t="s">
        <v>2</v>
      </c>
      <c r="G3" s="13">
        <v>10.0</v>
      </c>
      <c r="H3" s="14"/>
      <c r="I3" s="15"/>
      <c r="J3" s="12" t="s">
        <v>3</v>
      </c>
      <c r="K3" s="13">
        <v>4500.0</v>
      </c>
      <c r="L3" s="14"/>
      <c r="M3" s="2"/>
    </row>
    <row r="4" ht="22.5" customHeight="1">
      <c r="A4" s="3"/>
      <c r="B4" s="4"/>
      <c r="C4" s="3"/>
      <c r="D4" s="11"/>
      <c r="E4" s="16"/>
      <c r="F4" s="16" t="s">
        <v>4</v>
      </c>
      <c r="G4" s="17">
        <v>1000.0</v>
      </c>
      <c r="H4" s="18"/>
      <c r="I4" s="19"/>
      <c r="J4" s="16" t="s">
        <v>5</v>
      </c>
      <c r="K4" s="17">
        <v>0.0</v>
      </c>
      <c r="L4" s="18"/>
      <c r="M4" s="2"/>
    </row>
    <row r="5" ht="22.5" customHeight="1">
      <c r="A5" s="3"/>
      <c r="B5" s="4"/>
      <c r="C5" s="3"/>
      <c r="D5" s="11"/>
      <c r="E5" s="12"/>
      <c r="F5" s="12" t="s">
        <v>6</v>
      </c>
      <c r="G5" s="13">
        <v>0.0</v>
      </c>
      <c r="H5" s="14"/>
      <c r="I5" s="15"/>
      <c r="J5" s="12" t="s">
        <v>7</v>
      </c>
      <c r="K5" s="13">
        <v>0.0</v>
      </c>
      <c r="L5" s="14"/>
      <c r="M5" s="2"/>
    </row>
    <row r="6" ht="22.5" customHeight="1">
      <c r="A6" s="3"/>
      <c r="B6" s="20" t="s">
        <v>8</v>
      </c>
      <c r="C6" s="3"/>
      <c r="D6" s="11"/>
      <c r="E6" s="16"/>
      <c r="F6" s="16" t="s">
        <v>9</v>
      </c>
      <c r="G6" s="17">
        <v>100.0</v>
      </c>
      <c r="H6" s="18"/>
      <c r="I6" s="21"/>
      <c r="J6" s="22" t="s">
        <v>10</v>
      </c>
      <c r="K6" s="17">
        <v>0.0</v>
      </c>
      <c r="L6" s="18"/>
      <c r="M6" s="2"/>
    </row>
    <row r="7" ht="22.5" customHeight="1">
      <c r="A7" s="3"/>
      <c r="C7" s="3"/>
      <c r="D7" s="11"/>
      <c r="E7" s="12"/>
      <c r="F7" s="12" t="s">
        <v>11</v>
      </c>
      <c r="G7" s="13">
        <v>0.0</v>
      </c>
      <c r="H7" s="14"/>
      <c r="I7" s="23"/>
      <c r="J7" s="24"/>
      <c r="K7" s="25"/>
      <c r="L7" s="25"/>
      <c r="M7" s="2"/>
    </row>
    <row r="8" ht="22.5" customHeight="1">
      <c r="A8" s="3"/>
      <c r="C8" s="3"/>
      <c r="D8" s="11"/>
      <c r="E8" s="16"/>
      <c r="F8" s="16" t="s">
        <v>12</v>
      </c>
      <c r="G8" s="17">
        <v>0.0</v>
      </c>
      <c r="H8" s="18"/>
      <c r="I8" s="26"/>
      <c r="J8" s="27"/>
      <c r="K8" s="28"/>
      <c r="L8" s="28"/>
      <c r="M8" s="2"/>
    </row>
    <row r="9" ht="22.5" customHeight="1">
      <c r="A9" s="3"/>
      <c r="B9" s="4"/>
      <c r="C9" s="3"/>
      <c r="D9" s="11"/>
      <c r="E9" s="12"/>
      <c r="F9" s="12" t="s">
        <v>13</v>
      </c>
      <c r="G9" s="13">
        <v>500.0</v>
      </c>
      <c r="H9" s="14"/>
      <c r="I9" s="23"/>
      <c r="J9" s="24"/>
      <c r="K9" s="25"/>
      <c r="L9" s="25"/>
      <c r="M9" s="2"/>
    </row>
    <row r="10" ht="22.5" customHeight="1">
      <c r="A10" s="3"/>
      <c r="B10" s="29" t="s">
        <v>14</v>
      </c>
      <c r="C10" s="3"/>
      <c r="D10" s="11"/>
      <c r="E10" s="16"/>
      <c r="F10" s="16" t="s">
        <v>15</v>
      </c>
      <c r="G10" s="17">
        <v>0.0</v>
      </c>
      <c r="H10" s="18"/>
      <c r="I10" s="26"/>
      <c r="J10" s="27"/>
      <c r="K10" s="28"/>
      <c r="L10" s="28"/>
      <c r="M10" s="2"/>
    </row>
    <row r="11" ht="22.5" customHeight="1">
      <c r="A11" s="3"/>
      <c r="C11" s="3"/>
      <c r="D11" s="11"/>
      <c r="E11" s="12"/>
      <c r="F11" s="12" t="s">
        <v>16</v>
      </c>
      <c r="G11" s="13">
        <v>300.0</v>
      </c>
      <c r="H11" s="14"/>
      <c r="I11" s="23"/>
      <c r="J11" s="24"/>
      <c r="K11" s="25"/>
      <c r="L11" s="25"/>
      <c r="M11" s="2"/>
    </row>
    <row r="12" ht="22.5" customHeight="1">
      <c r="A12" s="3"/>
      <c r="C12" s="3"/>
      <c r="D12" s="11"/>
      <c r="E12" s="16"/>
      <c r="F12" s="16" t="s">
        <v>17</v>
      </c>
      <c r="G12" s="17">
        <v>0.0</v>
      </c>
      <c r="H12" s="18"/>
      <c r="I12" s="26"/>
      <c r="J12" s="27"/>
      <c r="K12" s="28"/>
      <c r="L12" s="28"/>
      <c r="M12" s="2"/>
    </row>
    <row r="13" ht="22.5" customHeight="1">
      <c r="A13" s="3"/>
      <c r="C13" s="3"/>
      <c r="D13" s="6"/>
      <c r="E13" s="30"/>
      <c r="F13" s="30" t="s">
        <v>18</v>
      </c>
      <c r="G13" s="13">
        <v>2590.0</v>
      </c>
      <c r="H13" s="14"/>
      <c r="I13" s="23"/>
      <c r="J13" s="24"/>
      <c r="K13" s="25"/>
      <c r="L13" s="25"/>
      <c r="M13" s="2"/>
    </row>
    <row r="14" ht="30.0" customHeight="1">
      <c r="A14" s="3"/>
      <c r="B14" s="4"/>
      <c r="C14" s="3"/>
      <c r="D14" s="11"/>
      <c r="E14" s="31"/>
      <c r="F14" s="31" t="s">
        <v>19</v>
      </c>
      <c r="G14" s="32">
        <f>SUM(G3:G13)</f>
        <v>4500</v>
      </c>
      <c r="H14" s="33"/>
      <c r="I14" s="34"/>
      <c r="J14" s="31" t="s">
        <v>19</v>
      </c>
      <c r="K14" s="32">
        <f>SUM(K3:K13)</f>
        <v>4500</v>
      </c>
      <c r="L14" s="33"/>
      <c r="M14" s="2"/>
    </row>
    <row r="15" ht="30.0" customHeight="1">
      <c r="A15" s="1"/>
      <c r="B15" s="4"/>
      <c r="C15" s="1"/>
      <c r="D15" s="2"/>
      <c r="E15" s="35"/>
      <c r="F15" s="35"/>
      <c r="G15" s="35"/>
      <c r="H15" s="35"/>
      <c r="I15" s="35"/>
      <c r="J15" s="35"/>
      <c r="K15" s="35"/>
      <c r="L15" s="35"/>
      <c r="M15" s="2"/>
    </row>
    <row r="16">
      <c r="A16" s="1"/>
      <c r="B16" s="4"/>
      <c r="C16" s="1"/>
      <c r="D16" s="2"/>
      <c r="E16" s="36"/>
      <c r="F16" s="37"/>
      <c r="G16" s="37"/>
      <c r="H16" s="37"/>
      <c r="I16" s="37"/>
      <c r="J16" s="37"/>
      <c r="K16" s="37"/>
      <c r="L16" s="38"/>
      <c r="M16" s="2"/>
    </row>
    <row r="17">
      <c r="A17" s="1"/>
      <c r="B17" s="4"/>
      <c r="C17" s="1"/>
      <c r="D17" s="2"/>
      <c r="E17" s="39"/>
      <c r="F17" s="40" t="s">
        <v>20</v>
      </c>
      <c r="L17" s="41"/>
      <c r="M17" s="2"/>
    </row>
    <row r="18">
      <c r="A18" s="1"/>
      <c r="B18" s="4"/>
      <c r="C18" s="1"/>
      <c r="D18" s="2"/>
      <c r="E18" s="39"/>
      <c r="F18" s="42" t="s">
        <v>21</v>
      </c>
      <c r="L18" s="43"/>
      <c r="M18" s="2"/>
    </row>
    <row r="19">
      <c r="A19" s="1"/>
      <c r="B19" s="4"/>
      <c r="C19" s="1"/>
      <c r="D19" s="2"/>
      <c r="E19" s="39"/>
      <c r="L19" s="43"/>
      <c r="M19" s="2"/>
    </row>
    <row r="20">
      <c r="A20" s="4"/>
      <c r="B20" s="4"/>
      <c r="C20" s="4"/>
      <c r="D20" s="2"/>
      <c r="E20" s="39"/>
      <c r="L20" s="43"/>
      <c r="M20" s="2"/>
    </row>
    <row r="21">
      <c r="A21" s="4"/>
      <c r="B21" s="4"/>
      <c r="C21" s="4"/>
      <c r="D21" s="2"/>
      <c r="E21" s="44"/>
      <c r="F21" s="45"/>
      <c r="G21" s="45"/>
      <c r="H21" s="45"/>
      <c r="I21" s="45"/>
      <c r="J21" s="45"/>
      <c r="K21" s="45"/>
      <c r="L21" s="46"/>
      <c r="M21" s="2"/>
    </row>
    <row r="22" ht="45.0" customHeight="1">
      <c r="A22" s="4"/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5">
    <mergeCell ref="K2:L2"/>
    <mergeCell ref="B6:B8"/>
    <mergeCell ref="B10:B13"/>
    <mergeCell ref="F17:K17"/>
    <mergeCell ref="F18:K2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2.78"/>
    <col customWidth="1" min="2" max="2" width="25.67"/>
    <col customWidth="1" min="3" max="3" width="2.78"/>
    <col customWidth="1" min="4" max="4" width="4.56"/>
    <col customWidth="1" min="5" max="5" width="2.33"/>
    <col customWidth="1" min="6" max="6" width="15.11"/>
    <col customWidth="1" min="7" max="7" width="16.22"/>
    <col customWidth="1" min="8" max="19" width="9.0"/>
    <col customWidth="1" min="20" max="20" width="2.33"/>
    <col customWidth="1" min="21" max="21" width="9.0"/>
    <col customWidth="1" min="22" max="22" width="2.33"/>
    <col customWidth="1" min="23" max="23" width="4.56"/>
  </cols>
  <sheetData>
    <row r="1" ht="30.0" customHeight="1">
      <c r="A1" s="1"/>
      <c r="B1" s="1"/>
      <c r="C1" s="1"/>
      <c r="D1" s="47"/>
      <c r="E1" s="47"/>
      <c r="F1" s="47"/>
      <c r="G1" s="47"/>
      <c r="H1" s="47"/>
      <c r="I1" s="48"/>
      <c r="J1" s="48"/>
      <c r="K1" s="48"/>
      <c r="L1" s="48"/>
      <c r="M1" s="48"/>
      <c r="N1" s="48"/>
      <c r="O1" s="48"/>
      <c r="P1" s="48"/>
      <c r="Q1" s="49"/>
      <c r="R1" s="50"/>
      <c r="S1" s="50"/>
      <c r="T1" s="50"/>
      <c r="U1" s="51"/>
      <c r="V1" s="2"/>
      <c r="W1" s="2"/>
    </row>
    <row r="2" ht="30.0" customHeight="1">
      <c r="A2" s="3"/>
      <c r="B2" s="4"/>
      <c r="C2" s="3"/>
      <c r="D2" s="52"/>
      <c r="E2" s="53"/>
      <c r="F2" s="54" t="s">
        <v>22</v>
      </c>
      <c r="G2" s="55"/>
      <c r="H2" s="56" t="s">
        <v>23</v>
      </c>
      <c r="I2" s="57" t="s">
        <v>24</v>
      </c>
      <c r="J2" s="57" t="s">
        <v>25</v>
      </c>
      <c r="K2" s="57" t="s">
        <v>26</v>
      </c>
      <c r="L2" s="57" t="s">
        <v>27</v>
      </c>
      <c r="M2" s="57" t="s">
        <v>28</v>
      </c>
      <c r="N2" s="57" t="s">
        <v>29</v>
      </c>
      <c r="O2" s="57" t="s">
        <v>30</v>
      </c>
      <c r="P2" s="57" t="s">
        <v>31</v>
      </c>
      <c r="Q2" s="57" t="s">
        <v>32</v>
      </c>
      <c r="R2" s="57" t="s">
        <v>33</v>
      </c>
      <c r="S2" s="57" t="s">
        <v>34</v>
      </c>
      <c r="T2" s="58"/>
      <c r="U2" s="56" t="s">
        <v>35</v>
      </c>
      <c r="V2" s="59"/>
      <c r="W2" s="60"/>
    </row>
    <row r="3" ht="22.5" customHeight="1">
      <c r="A3" s="3"/>
      <c r="B3" s="4"/>
      <c r="C3" s="3"/>
      <c r="D3" s="61"/>
      <c r="E3" s="62"/>
      <c r="F3" s="63" t="s">
        <v>3</v>
      </c>
      <c r="G3" s="64"/>
      <c r="H3" s="65">
        <v>12600.0</v>
      </c>
      <c r="I3" s="65">
        <v>0.0</v>
      </c>
      <c r="J3" s="65">
        <v>0.0</v>
      </c>
      <c r="K3" s="65">
        <v>0.0</v>
      </c>
      <c r="L3" s="65">
        <v>0.0</v>
      </c>
      <c r="M3" s="65">
        <v>0.0</v>
      </c>
      <c r="N3" s="65">
        <v>0.0</v>
      </c>
      <c r="O3" s="65">
        <v>0.0</v>
      </c>
      <c r="P3" s="65">
        <v>0.0</v>
      </c>
      <c r="Q3" s="65">
        <v>0.0</v>
      </c>
      <c r="R3" s="65">
        <v>0.0</v>
      </c>
      <c r="S3" s="65">
        <v>0.0</v>
      </c>
      <c r="T3" s="66"/>
      <c r="U3" s="67">
        <f t="shared" ref="U3:U9" si="1">SUM(H3:S3)</f>
        <v>12600</v>
      </c>
      <c r="V3" s="68"/>
      <c r="W3" s="60"/>
    </row>
    <row r="4" ht="22.5" customHeight="1">
      <c r="A4" s="3"/>
      <c r="B4" s="4"/>
      <c r="C4" s="3"/>
      <c r="D4" s="61"/>
      <c r="E4" s="69"/>
      <c r="F4" s="70" t="s">
        <v>5</v>
      </c>
      <c r="G4" s="71"/>
      <c r="H4" s="72">
        <v>2000.0</v>
      </c>
      <c r="I4" s="73">
        <v>0.0</v>
      </c>
      <c r="J4" s="73">
        <v>0.0</v>
      </c>
      <c r="K4" s="73">
        <v>0.0</v>
      </c>
      <c r="L4" s="73">
        <v>0.0</v>
      </c>
      <c r="M4" s="72">
        <v>0.0</v>
      </c>
      <c r="N4" s="73">
        <v>0.0</v>
      </c>
      <c r="O4" s="73">
        <v>0.0</v>
      </c>
      <c r="P4" s="73">
        <v>0.0</v>
      </c>
      <c r="Q4" s="73">
        <v>0.0</v>
      </c>
      <c r="R4" s="73">
        <v>0.0</v>
      </c>
      <c r="S4" s="73">
        <v>0.0</v>
      </c>
      <c r="T4" s="74"/>
      <c r="U4" s="73">
        <f t="shared" si="1"/>
        <v>2000</v>
      </c>
      <c r="V4" s="75"/>
      <c r="W4" s="60"/>
    </row>
    <row r="5" ht="22.5" customHeight="1">
      <c r="A5" s="3"/>
      <c r="B5" s="4"/>
      <c r="C5" s="3"/>
      <c r="D5" s="76"/>
      <c r="E5" s="77"/>
      <c r="F5" s="78" t="s">
        <v>36</v>
      </c>
      <c r="G5" s="71"/>
      <c r="H5" s="79">
        <v>0.0</v>
      </c>
      <c r="I5" s="80">
        <v>0.0</v>
      </c>
      <c r="J5" s="80">
        <v>0.0</v>
      </c>
      <c r="K5" s="80">
        <v>0.0</v>
      </c>
      <c r="L5" s="80">
        <v>0.0</v>
      </c>
      <c r="M5" s="79">
        <v>0.0</v>
      </c>
      <c r="N5" s="80">
        <v>0.0</v>
      </c>
      <c r="O5" s="80">
        <v>0.0</v>
      </c>
      <c r="P5" s="80">
        <v>0.0</v>
      </c>
      <c r="Q5" s="80">
        <v>0.0</v>
      </c>
      <c r="R5" s="80">
        <v>0.0</v>
      </c>
      <c r="S5" s="80">
        <v>0.0</v>
      </c>
      <c r="T5" s="81"/>
      <c r="U5" s="80">
        <f t="shared" si="1"/>
        <v>0</v>
      </c>
      <c r="V5" s="68"/>
      <c r="W5" s="60"/>
    </row>
    <row r="6" ht="22.5" customHeight="1">
      <c r="A6" s="3"/>
      <c r="B6" s="20" t="s">
        <v>37</v>
      </c>
      <c r="C6" s="3"/>
      <c r="D6" s="76"/>
      <c r="E6" s="82"/>
      <c r="F6" s="83" t="s">
        <v>38</v>
      </c>
      <c r="G6" s="71"/>
      <c r="H6" s="72">
        <v>0.0</v>
      </c>
      <c r="I6" s="73">
        <v>0.0</v>
      </c>
      <c r="J6" s="73">
        <v>0.0</v>
      </c>
      <c r="K6" s="73">
        <v>0.0</v>
      </c>
      <c r="L6" s="73">
        <v>0.0</v>
      </c>
      <c r="M6" s="72">
        <v>0.0</v>
      </c>
      <c r="N6" s="73">
        <v>0.0</v>
      </c>
      <c r="O6" s="73">
        <v>0.0</v>
      </c>
      <c r="P6" s="73">
        <v>0.0</v>
      </c>
      <c r="Q6" s="73">
        <v>0.0</v>
      </c>
      <c r="R6" s="73">
        <v>0.0</v>
      </c>
      <c r="S6" s="73">
        <v>0.0</v>
      </c>
      <c r="T6" s="74"/>
      <c r="U6" s="73">
        <f t="shared" si="1"/>
        <v>0</v>
      </c>
      <c r="V6" s="75"/>
      <c r="W6" s="60"/>
    </row>
    <row r="7" ht="22.5" customHeight="1">
      <c r="A7" s="3"/>
      <c r="C7" s="3"/>
      <c r="D7" s="76"/>
      <c r="E7" s="77"/>
      <c r="F7" s="84" t="s">
        <v>39</v>
      </c>
      <c r="G7" s="85"/>
      <c r="H7" s="79">
        <v>0.0</v>
      </c>
      <c r="I7" s="80">
        <v>0.0</v>
      </c>
      <c r="J7" s="80">
        <v>0.0</v>
      </c>
      <c r="K7" s="80">
        <v>0.0</v>
      </c>
      <c r="L7" s="80">
        <v>0.0</v>
      </c>
      <c r="M7" s="79">
        <v>0.0</v>
      </c>
      <c r="N7" s="80">
        <v>0.0</v>
      </c>
      <c r="O7" s="80">
        <v>0.0</v>
      </c>
      <c r="P7" s="80">
        <v>0.0</v>
      </c>
      <c r="Q7" s="80">
        <v>0.0</v>
      </c>
      <c r="R7" s="80">
        <v>0.0</v>
      </c>
      <c r="S7" s="80">
        <v>0.0</v>
      </c>
      <c r="T7" s="81"/>
      <c r="U7" s="80">
        <f t="shared" si="1"/>
        <v>0</v>
      </c>
      <c r="V7" s="68"/>
      <c r="W7" s="60"/>
    </row>
    <row r="8" ht="22.5" customHeight="1">
      <c r="A8" s="3"/>
      <c r="C8" s="3"/>
      <c r="D8" s="86"/>
      <c r="E8" s="87"/>
      <c r="F8" s="88" t="s">
        <v>40</v>
      </c>
      <c r="G8" s="89"/>
      <c r="H8" s="90">
        <f t="shared" ref="H8:S8" si="2">IF(SUM(H3:H7)=0,"0 €",SUM(H3:H7))</f>
        <v>14600</v>
      </c>
      <c r="I8" s="90" t="str">
        <f t="shared" si="2"/>
        <v>0 €</v>
      </c>
      <c r="J8" s="90" t="str">
        <f t="shared" si="2"/>
        <v>0 €</v>
      </c>
      <c r="K8" s="90" t="str">
        <f t="shared" si="2"/>
        <v>0 €</v>
      </c>
      <c r="L8" s="90" t="str">
        <f t="shared" si="2"/>
        <v>0 €</v>
      </c>
      <c r="M8" s="90" t="str">
        <f t="shared" si="2"/>
        <v>0 €</v>
      </c>
      <c r="N8" s="90" t="str">
        <f t="shared" si="2"/>
        <v>0 €</v>
      </c>
      <c r="O8" s="90" t="str">
        <f t="shared" si="2"/>
        <v>0 €</v>
      </c>
      <c r="P8" s="90" t="str">
        <f t="shared" si="2"/>
        <v>0 €</v>
      </c>
      <c r="Q8" s="90" t="str">
        <f t="shared" si="2"/>
        <v>0 €</v>
      </c>
      <c r="R8" s="90" t="str">
        <f t="shared" si="2"/>
        <v>0 €</v>
      </c>
      <c r="S8" s="90" t="str">
        <f t="shared" si="2"/>
        <v>0 €</v>
      </c>
      <c r="T8" s="90"/>
      <c r="U8" s="90">
        <f t="shared" si="1"/>
        <v>14600</v>
      </c>
      <c r="V8" s="91"/>
      <c r="W8" s="60"/>
    </row>
    <row r="9" ht="22.5" customHeight="1">
      <c r="A9" s="3"/>
      <c r="B9" s="4"/>
      <c r="C9" s="3"/>
      <c r="D9" s="76"/>
      <c r="E9" s="77"/>
      <c r="F9" s="84" t="s">
        <v>41</v>
      </c>
      <c r="G9" s="85"/>
      <c r="H9" s="80">
        <v>0.0</v>
      </c>
      <c r="I9" s="80">
        <v>0.0</v>
      </c>
      <c r="J9" s="80">
        <v>0.0</v>
      </c>
      <c r="K9" s="80">
        <v>0.0</v>
      </c>
      <c r="L9" s="80">
        <v>0.0</v>
      </c>
      <c r="M9" s="79">
        <v>0.0</v>
      </c>
      <c r="N9" s="80">
        <v>0.0</v>
      </c>
      <c r="O9" s="80">
        <v>0.0</v>
      </c>
      <c r="P9" s="80">
        <v>0.0</v>
      </c>
      <c r="Q9" s="80">
        <v>0.0</v>
      </c>
      <c r="R9" s="80">
        <v>0.0</v>
      </c>
      <c r="S9" s="80">
        <v>0.0</v>
      </c>
      <c r="T9" s="81"/>
      <c r="U9" s="80">
        <f t="shared" si="1"/>
        <v>0</v>
      </c>
      <c r="V9" s="68"/>
      <c r="W9" s="60"/>
    </row>
    <row r="10" ht="30.0" customHeight="1">
      <c r="A10" s="3"/>
      <c r="B10" s="29" t="s">
        <v>42</v>
      </c>
      <c r="C10" s="3"/>
      <c r="D10" s="92"/>
      <c r="E10" s="93"/>
      <c r="F10" s="88" t="s">
        <v>43</v>
      </c>
      <c r="G10" s="89"/>
      <c r="H10" s="94">
        <f t="shared" ref="H10:S10" si="3">IFERROR(H8-H9,"")</f>
        <v>14600</v>
      </c>
      <c r="I10" s="94">
        <f t="shared" si="3"/>
        <v>0</v>
      </c>
      <c r="J10" s="94">
        <f t="shared" si="3"/>
        <v>0</v>
      </c>
      <c r="K10" s="94">
        <f t="shared" si="3"/>
        <v>0</v>
      </c>
      <c r="L10" s="94">
        <f t="shared" si="3"/>
        <v>0</v>
      </c>
      <c r="M10" s="94">
        <f t="shared" si="3"/>
        <v>0</v>
      </c>
      <c r="N10" s="94">
        <f t="shared" si="3"/>
        <v>0</v>
      </c>
      <c r="O10" s="94">
        <f t="shared" si="3"/>
        <v>0</v>
      </c>
      <c r="P10" s="94">
        <f t="shared" si="3"/>
        <v>0</v>
      </c>
      <c r="Q10" s="94">
        <f t="shared" si="3"/>
        <v>0</v>
      </c>
      <c r="R10" s="94">
        <f t="shared" si="3"/>
        <v>0</v>
      </c>
      <c r="S10" s="94">
        <f t="shared" si="3"/>
        <v>0</v>
      </c>
      <c r="T10" s="95"/>
      <c r="U10" s="96">
        <f>IFERROR(U8-U9,"")</f>
        <v>14600</v>
      </c>
      <c r="V10" s="97"/>
      <c r="W10" s="60"/>
    </row>
    <row r="11" ht="30.0" customHeight="1">
      <c r="A11" s="3"/>
      <c r="C11" s="3"/>
      <c r="D11" s="98"/>
      <c r="E11" s="99"/>
      <c r="F11" s="100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2"/>
      <c r="U11" s="102"/>
      <c r="V11" s="103"/>
      <c r="W11" s="103"/>
    </row>
    <row r="12" ht="30.0" customHeight="1">
      <c r="A12" s="1"/>
      <c r="C12" s="1"/>
      <c r="D12" s="52"/>
      <c r="E12" s="53"/>
      <c r="F12" s="54" t="s">
        <v>44</v>
      </c>
      <c r="G12" s="55"/>
      <c r="H12" s="56" t="s">
        <v>23</v>
      </c>
      <c r="I12" s="57" t="s">
        <v>24</v>
      </c>
      <c r="J12" s="57" t="s">
        <v>25</v>
      </c>
      <c r="K12" s="57" t="s">
        <v>26</v>
      </c>
      <c r="L12" s="57" t="s">
        <v>27</v>
      </c>
      <c r="M12" s="57" t="s">
        <v>28</v>
      </c>
      <c r="N12" s="57" t="s">
        <v>29</v>
      </c>
      <c r="O12" s="57" t="s">
        <v>30</v>
      </c>
      <c r="P12" s="57" t="s">
        <v>31</v>
      </c>
      <c r="Q12" s="57" t="s">
        <v>32</v>
      </c>
      <c r="R12" s="57" t="s">
        <v>33</v>
      </c>
      <c r="S12" s="57" t="s">
        <v>34</v>
      </c>
      <c r="T12" s="104"/>
      <c r="U12" s="105" t="s">
        <v>35</v>
      </c>
      <c r="V12" s="59"/>
      <c r="W12" s="60"/>
    </row>
    <row r="13" ht="22.5" customHeight="1">
      <c r="A13" s="1"/>
      <c r="C13" s="1"/>
      <c r="D13" s="61"/>
      <c r="E13" s="106"/>
      <c r="F13" s="63" t="s">
        <v>4</v>
      </c>
      <c r="G13" s="64"/>
      <c r="H13" s="25">
        <v>2000.0</v>
      </c>
      <c r="I13" s="107">
        <v>0.0</v>
      </c>
      <c r="J13" s="107">
        <v>0.0</v>
      </c>
      <c r="K13" s="107">
        <v>0.0</v>
      </c>
      <c r="L13" s="107">
        <v>0.0</v>
      </c>
      <c r="M13" s="107">
        <v>0.0</v>
      </c>
      <c r="N13" s="107">
        <v>0.0</v>
      </c>
      <c r="O13" s="107">
        <v>0.0</v>
      </c>
      <c r="P13" s="107">
        <v>0.0</v>
      </c>
      <c r="Q13" s="107">
        <v>0.0</v>
      </c>
      <c r="R13" s="107">
        <v>0.0</v>
      </c>
      <c r="S13" s="107">
        <v>0.0</v>
      </c>
      <c r="T13" s="80"/>
      <c r="U13" s="108">
        <f t="shared" ref="U13:U25" si="4">SUM(H13:S13)</f>
        <v>2000</v>
      </c>
      <c r="V13" s="68"/>
      <c r="W13" s="60"/>
    </row>
    <row r="14" ht="22.5" customHeight="1">
      <c r="A14" s="1"/>
      <c r="B14" s="4"/>
      <c r="C14" s="1"/>
      <c r="D14" s="61"/>
      <c r="E14" s="69"/>
      <c r="F14" s="70" t="s">
        <v>12</v>
      </c>
      <c r="G14" s="71"/>
      <c r="H14" s="28">
        <v>200.0</v>
      </c>
      <c r="I14" s="109">
        <v>0.0</v>
      </c>
      <c r="J14" s="109">
        <v>0.0</v>
      </c>
      <c r="K14" s="109">
        <v>0.0</v>
      </c>
      <c r="L14" s="109">
        <v>0.0</v>
      </c>
      <c r="M14" s="109">
        <v>0.0</v>
      </c>
      <c r="N14" s="109">
        <v>0.0</v>
      </c>
      <c r="O14" s="109">
        <v>0.0</v>
      </c>
      <c r="P14" s="109">
        <v>0.0</v>
      </c>
      <c r="Q14" s="109">
        <v>0.0</v>
      </c>
      <c r="R14" s="109">
        <v>0.0</v>
      </c>
      <c r="S14" s="109">
        <v>0.0</v>
      </c>
      <c r="T14" s="73"/>
      <c r="U14" s="110">
        <f t="shared" si="4"/>
        <v>200</v>
      </c>
      <c r="V14" s="75"/>
      <c r="W14" s="60"/>
    </row>
    <row r="15" ht="22.5" customHeight="1">
      <c r="A15" s="1"/>
      <c r="B15" s="4"/>
      <c r="C15" s="1"/>
      <c r="D15" s="76"/>
      <c r="E15" s="77"/>
      <c r="F15" s="78" t="s">
        <v>6</v>
      </c>
      <c r="G15" s="71"/>
      <c r="H15" s="25">
        <v>1000.0</v>
      </c>
      <c r="I15" s="107">
        <v>0.0</v>
      </c>
      <c r="J15" s="107">
        <v>0.0</v>
      </c>
      <c r="K15" s="107">
        <v>0.0</v>
      </c>
      <c r="L15" s="107">
        <v>0.0</v>
      </c>
      <c r="M15" s="107">
        <v>0.0</v>
      </c>
      <c r="N15" s="107">
        <v>0.0</v>
      </c>
      <c r="O15" s="107">
        <v>0.0</v>
      </c>
      <c r="P15" s="107">
        <v>0.0</v>
      </c>
      <c r="Q15" s="107">
        <v>0.0</v>
      </c>
      <c r="R15" s="107">
        <v>0.0</v>
      </c>
      <c r="S15" s="107">
        <v>0.0</v>
      </c>
      <c r="T15" s="80"/>
      <c r="U15" s="108">
        <f t="shared" si="4"/>
        <v>1000</v>
      </c>
      <c r="V15" s="68"/>
      <c r="W15" s="60"/>
    </row>
    <row r="16" ht="22.5" customHeight="1">
      <c r="A16" s="1"/>
      <c r="B16" s="4"/>
      <c r="C16" s="1"/>
      <c r="D16" s="76"/>
      <c r="E16" s="82"/>
      <c r="F16" s="83" t="s">
        <v>45</v>
      </c>
      <c r="G16" s="71"/>
      <c r="H16" s="28">
        <v>0.0</v>
      </c>
      <c r="I16" s="28">
        <v>0.0</v>
      </c>
      <c r="J16" s="28">
        <v>0.0</v>
      </c>
      <c r="K16" s="28">
        <v>0.0</v>
      </c>
      <c r="L16" s="28">
        <v>0.0</v>
      </c>
      <c r="M16" s="28">
        <v>0.0</v>
      </c>
      <c r="N16" s="28">
        <v>0.0</v>
      </c>
      <c r="O16" s="28">
        <v>0.0</v>
      </c>
      <c r="P16" s="28">
        <v>0.0</v>
      </c>
      <c r="Q16" s="28">
        <v>0.0</v>
      </c>
      <c r="R16" s="28">
        <v>0.0</v>
      </c>
      <c r="S16" s="28">
        <v>0.0</v>
      </c>
      <c r="T16" s="73"/>
      <c r="U16" s="110">
        <f t="shared" si="4"/>
        <v>0</v>
      </c>
      <c r="V16" s="75"/>
      <c r="W16" s="60"/>
    </row>
    <row r="17" ht="22.5" customHeight="1">
      <c r="A17" s="4"/>
      <c r="B17" s="4"/>
      <c r="C17" s="4"/>
      <c r="D17" s="76"/>
      <c r="E17" s="77"/>
      <c r="F17" s="78" t="s">
        <v>46</v>
      </c>
      <c r="G17" s="71"/>
      <c r="H17" s="25">
        <v>0.0</v>
      </c>
      <c r="I17" s="107">
        <v>0.0</v>
      </c>
      <c r="J17" s="107">
        <v>0.0</v>
      </c>
      <c r="K17" s="107">
        <v>0.0</v>
      </c>
      <c r="L17" s="107">
        <v>0.0</v>
      </c>
      <c r="M17" s="107">
        <v>0.0</v>
      </c>
      <c r="N17" s="107">
        <v>0.0</v>
      </c>
      <c r="O17" s="107">
        <v>0.0</v>
      </c>
      <c r="P17" s="107">
        <v>0.0</v>
      </c>
      <c r="Q17" s="107">
        <v>0.0</v>
      </c>
      <c r="R17" s="107">
        <v>0.0</v>
      </c>
      <c r="S17" s="107">
        <v>0.0</v>
      </c>
      <c r="T17" s="80"/>
      <c r="U17" s="108">
        <f t="shared" si="4"/>
        <v>0</v>
      </c>
      <c r="V17" s="68"/>
      <c r="W17" s="60"/>
    </row>
    <row r="18" ht="22.5" customHeight="1">
      <c r="A18" s="4"/>
      <c r="B18" s="4"/>
      <c r="C18" s="4"/>
      <c r="D18" s="76"/>
      <c r="E18" s="82"/>
      <c r="F18" s="83" t="s">
        <v>47</v>
      </c>
      <c r="G18" s="71"/>
      <c r="H18" s="28">
        <v>0.0</v>
      </c>
      <c r="I18" s="109">
        <v>0.0</v>
      </c>
      <c r="J18" s="109">
        <v>0.0</v>
      </c>
      <c r="K18" s="109">
        <v>0.0</v>
      </c>
      <c r="L18" s="109">
        <v>0.0</v>
      </c>
      <c r="M18" s="109">
        <v>0.0</v>
      </c>
      <c r="N18" s="109">
        <v>0.0</v>
      </c>
      <c r="O18" s="109">
        <v>0.0</v>
      </c>
      <c r="P18" s="109">
        <v>0.0</v>
      </c>
      <c r="Q18" s="109">
        <v>0.0</v>
      </c>
      <c r="R18" s="109">
        <v>0.0</v>
      </c>
      <c r="S18" s="109">
        <v>0.0</v>
      </c>
      <c r="T18" s="73"/>
      <c r="U18" s="110">
        <f t="shared" si="4"/>
        <v>0</v>
      </c>
      <c r="V18" s="75"/>
      <c r="W18" s="60"/>
    </row>
    <row r="19" ht="22.5" customHeight="1">
      <c r="A19" s="4"/>
      <c r="B19" s="4"/>
      <c r="C19" s="4"/>
      <c r="D19" s="76"/>
      <c r="E19" s="77"/>
      <c r="F19" s="78" t="s">
        <v>15</v>
      </c>
      <c r="G19" s="71"/>
      <c r="H19" s="107">
        <v>0.0</v>
      </c>
      <c r="I19" s="107">
        <v>0.0</v>
      </c>
      <c r="J19" s="107">
        <v>0.0</v>
      </c>
      <c r="K19" s="107">
        <v>0.0</v>
      </c>
      <c r="L19" s="107">
        <v>0.0</v>
      </c>
      <c r="M19" s="107">
        <v>0.0</v>
      </c>
      <c r="N19" s="107">
        <v>0.0</v>
      </c>
      <c r="O19" s="107">
        <v>0.0</v>
      </c>
      <c r="P19" s="107">
        <v>0.0</v>
      </c>
      <c r="Q19" s="107">
        <v>0.0</v>
      </c>
      <c r="R19" s="107">
        <v>0.0</v>
      </c>
      <c r="S19" s="107">
        <v>0.0</v>
      </c>
      <c r="T19" s="80"/>
      <c r="U19" s="108">
        <f t="shared" si="4"/>
        <v>0</v>
      </c>
      <c r="V19" s="68"/>
      <c r="W19" s="60"/>
    </row>
    <row r="20" ht="22.5" customHeight="1">
      <c r="A20" s="111"/>
      <c r="B20" s="111"/>
      <c r="C20" s="111"/>
      <c r="D20" s="61"/>
      <c r="E20" s="69"/>
      <c r="F20" s="70" t="s">
        <v>13</v>
      </c>
      <c r="G20" s="71"/>
      <c r="H20" s="109">
        <v>0.0</v>
      </c>
      <c r="I20" s="109">
        <v>0.0</v>
      </c>
      <c r="J20" s="109">
        <v>0.0</v>
      </c>
      <c r="K20" s="109">
        <v>0.0</v>
      </c>
      <c r="L20" s="109">
        <v>0.0</v>
      </c>
      <c r="M20" s="109">
        <v>0.0</v>
      </c>
      <c r="N20" s="109">
        <v>0.0</v>
      </c>
      <c r="O20" s="109">
        <v>0.0</v>
      </c>
      <c r="P20" s="109">
        <v>0.0</v>
      </c>
      <c r="Q20" s="109">
        <v>0.0</v>
      </c>
      <c r="R20" s="109">
        <v>0.0</v>
      </c>
      <c r="S20" s="109">
        <v>0.0</v>
      </c>
      <c r="T20" s="73"/>
      <c r="U20" s="110">
        <f t="shared" si="4"/>
        <v>0</v>
      </c>
      <c r="V20" s="75"/>
      <c r="W20" s="60"/>
    </row>
    <row r="21" ht="22.5" customHeight="1">
      <c r="A21" s="111"/>
      <c r="B21" s="111"/>
      <c r="C21" s="111"/>
      <c r="D21" s="61"/>
      <c r="E21" s="106"/>
      <c r="F21" s="112" t="s">
        <v>48</v>
      </c>
      <c r="G21" s="71"/>
      <c r="H21" s="107">
        <v>0.0</v>
      </c>
      <c r="I21" s="107">
        <v>0.0</v>
      </c>
      <c r="J21" s="107">
        <v>0.0</v>
      </c>
      <c r="K21" s="107">
        <v>0.0</v>
      </c>
      <c r="L21" s="107">
        <v>0.0</v>
      </c>
      <c r="M21" s="107">
        <v>0.0</v>
      </c>
      <c r="N21" s="107">
        <v>0.0</v>
      </c>
      <c r="O21" s="107">
        <v>0.0</v>
      </c>
      <c r="P21" s="107">
        <v>0.0</v>
      </c>
      <c r="Q21" s="107">
        <v>0.0</v>
      </c>
      <c r="R21" s="107">
        <v>0.0</v>
      </c>
      <c r="S21" s="107">
        <v>0.0</v>
      </c>
      <c r="T21" s="80"/>
      <c r="U21" s="108">
        <f t="shared" si="4"/>
        <v>0</v>
      </c>
      <c r="V21" s="68"/>
      <c r="W21" s="60"/>
    </row>
    <row r="22" ht="22.5" customHeight="1">
      <c r="A22" s="113"/>
      <c r="B22" s="113"/>
      <c r="C22" s="113"/>
      <c r="D22" s="76"/>
      <c r="E22" s="82"/>
      <c r="F22" s="83" t="s">
        <v>49</v>
      </c>
      <c r="G22" s="71"/>
      <c r="H22" s="109">
        <v>0.0</v>
      </c>
      <c r="I22" s="109">
        <v>0.0</v>
      </c>
      <c r="J22" s="109">
        <v>0.0</v>
      </c>
      <c r="K22" s="109">
        <v>0.0</v>
      </c>
      <c r="L22" s="109">
        <v>0.0</v>
      </c>
      <c r="M22" s="109">
        <v>0.0</v>
      </c>
      <c r="N22" s="109">
        <v>0.0</v>
      </c>
      <c r="O22" s="109">
        <v>0.0</v>
      </c>
      <c r="P22" s="109">
        <v>0.0</v>
      </c>
      <c r="Q22" s="109">
        <v>0.0</v>
      </c>
      <c r="R22" s="109">
        <v>0.0</v>
      </c>
      <c r="S22" s="109">
        <v>0.0</v>
      </c>
      <c r="T22" s="73"/>
      <c r="U22" s="110">
        <f t="shared" si="4"/>
        <v>0</v>
      </c>
      <c r="V22" s="75"/>
      <c r="W22" s="60"/>
    </row>
    <row r="23" ht="22.5" customHeight="1">
      <c r="A23" s="113"/>
      <c r="B23" s="113"/>
      <c r="C23" s="113"/>
      <c r="D23" s="76"/>
      <c r="E23" s="77"/>
      <c r="F23" s="78" t="s">
        <v>50</v>
      </c>
      <c r="G23" s="71"/>
      <c r="H23" s="107">
        <v>0.0</v>
      </c>
      <c r="I23" s="107">
        <v>0.0</v>
      </c>
      <c r="J23" s="107">
        <v>0.0</v>
      </c>
      <c r="K23" s="107">
        <v>0.0</v>
      </c>
      <c r="L23" s="107">
        <v>0.0</v>
      </c>
      <c r="M23" s="107">
        <v>0.0</v>
      </c>
      <c r="N23" s="107">
        <v>0.0</v>
      </c>
      <c r="O23" s="107">
        <v>0.0</v>
      </c>
      <c r="P23" s="107">
        <v>0.0</v>
      </c>
      <c r="Q23" s="107">
        <v>0.0</v>
      </c>
      <c r="R23" s="107">
        <v>0.0</v>
      </c>
      <c r="S23" s="107">
        <v>0.0</v>
      </c>
      <c r="T23" s="80"/>
      <c r="U23" s="108">
        <f t="shared" si="4"/>
        <v>0</v>
      </c>
      <c r="V23" s="68"/>
      <c r="W23" s="60"/>
    </row>
    <row r="24" ht="22.5" customHeight="1">
      <c r="A24" s="113"/>
      <c r="B24" s="113"/>
      <c r="C24" s="113"/>
      <c r="D24" s="76"/>
      <c r="E24" s="82"/>
      <c r="F24" s="83" t="s">
        <v>51</v>
      </c>
      <c r="G24" s="71"/>
      <c r="H24" s="109">
        <v>0.0</v>
      </c>
      <c r="I24" s="109">
        <v>0.0</v>
      </c>
      <c r="J24" s="109">
        <v>0.0</v>
      </c>
      <c r="K24" s="109">
        <v>0.0</v>
      </c>
      <c r="L24" s="109">
        <v>0.0</v>
      </c>
      <c r="M24" s="109">
        <v>0.0</v>
      </c>
      <c r="N24" s="109">
        <v>0.0</v>
      </c>
      <c r="O24" s="109">
        <v>0.0</v>
      </c>
      <c r="P24" s="109">
        <v>0.0</v>
      </c>
      <c r="Q24" s="109">
        <v>0.0</v>
      </c>
      <c r="R24" s="109">
        <v>0.0</v>
      </c>
      <c r="S24" s="109">
        <v>0.0</v>
      </c>
      <c r="T24" s="73"/>
      <c r="U24" s="110">
        <f t="shared" si="4"/>
        <v>0</v>
      </c>
      <c r="V24" s="75"/>
      <c r="W24" s="60"/>
    </row>
    <row r="25" ht="22.5" customHeight="1">
      <c r="A25" s="113"/>
      <c r="B25" s="113"/>
      <c r="C25" s="113"/>
      <c r="D25" s="76"/>
      <c r="E25" s="77"/>
      <c r="F25" s="84" t="s">
        <v>52</v>
      </c>
      <c r="G25" s="85"/>
      <c r="H25" s="107">
        <v>0.0</v>
      </c>
      <c r="I25" s="107">
        <v>0.0</v>
      </c>
      <c r="J25" s="107">
        <v>0.0</v>
      </c>
      <c r="K25" s="107">
        <v>0.0</v>
      </c>
      <c r="L25" s="107">
        <v>0.0</v>
      </c>
      <c r="M25" s="107">
        <v>0.0</v>
      </c>
      <c r="N25" s="107">
        <v>0.0</v>
      </c>
      <c r="O25" s="107">
        <v>0.0</v>
      </c>
      <c r="P25" s="107">
        <v>0.0</v>
      </c>
      <c r="Q25" s="107">
        <v>0.0</v>
      </c>
      <c r="R25" s="107">
        <v>0.0</v>
      </c>
      <c r="S25" s="107">
        <v>0.0</v>
      </c>
      <c r="T25" s="80"/>
      <c r="U25" s="108">
        <f t="shared" si="4"/>
        <v>0</v>
      </c>
      <c r="V25" s="68"/>
      <c r="W25" s="60"/>
    </row>
    <row r="26" ht="30.0" customHeight="1">
      <c r="A26" s="114"/>
      <c r="B26" s="114"/>
      <c r="C26" s="114"/>
      <c r="D26" s="86"/>
      <c r="E26" s="115"/>
      <c r="F26" s="116" t="s">
        <v>53</v>
      </c>
      <c r="G26" s="117"/>
      <c r="H26" s="118">
        <f t="shared" ref="H26:S26" si="5">IF(SUM(H13:H25)=0,"0 €",SUM(H13:H25))</f>
        <v>3200</v>
      </c>
      <c r="I26" s="118" t="str">
        <f t="shared" si="5"/>
        <v>0 €</v>
      </c>
      <c r="J26" s="118" t="str">
        <f t="shared" si="5"/>
        <v>0 €</v>
      </c>
      <c r="K26" s="118" t="str">
        <f t="shared" si="5"/>
        <v>0 €</v>
      </c>
      <c r="L26" s="118" t="str">
        <f t="shared" si="5"/>
        <v>0 €</v>
      </c>
      <c r="M26" s="118" t="str">
        <f t="shared" si="5"/>
        <v>0 €</v>
      </c>
      <c r="N26" s="118" t="str">
        <f t="shared" si="5"/>
        <v>0 €</v>
      </c>
      <c r="O26" s="118" t="str">
        <f t="shared" si="5"/>
        <v>0 €</v>
      </c>
      <c r="P26" s="118" t="str">
        <f t="shared" si="5"/>
        <v>0 €</v>
      </c>
      <c r="Q26" s="118" t="str">
        <f t="shared" si="5"/>
        <v>0 €</v>
      </c>
      <c r="R26" s="118" t="str">
        <f t="shared" si="5"/>
        <v>0 €</v>
      </c>
      <c r="S26" s="118" t="str">
        <f t="shared" si="5"/>
        <v>0 €</v>
      </c>
      <c r="T26" s="118"/>
      <c r="U26" s="119">
        <f>IF(SUM(U13:U25)=0,"0 €",SUM(U13:U25))</f>
        <v>3200</v>
      </c>
      <c r="V26" s="120"/>
      <c r="W26" s="60"/>
    </row>
    <row r="27" ht="22.5" customHeight="1">
      <c r="A27" s="114"/>
      <c r="B27" s="114"/>
      <c r="C27" s="114"/>
      <c r="D27" s="86"/>
      <c r="E27" s="121"/>
      <c r="F27" s="122" t="s">
        <v>54</v>
      </c>
      <c r="G27" s="89"/>
      <c r="H27" s="123">
        <f t="shared" ref="H27:S27" si="6">IFERROR(H10-H26,"")</f>
        <v>11400</v>
      </c>
      <c r="I27" s="123">
        <f t="shared" si="6"/>
        <v>0</v>
      </c>
      <c r="J27" s="123">
        <f t="shared" si="6"/>
        <v>0</v>
      </c>
      <c r="K27" s="123">
        <f t="shared" si="6"/>
        <v>0</v>
      </c>
      <c r="L27" s="123">
        <f t="shared" si="6"/>
        <v>0</v>
      </c>
      <c r="M27" s="123">
        <f t="shared" si="6"/>
        <v>0</v>
      </c>
      <c r="N27" s="123">
        <f t="shared" si="6"/>
        <v>0</v>
      </c>
      <c r="O27" s="123">
        <f t="shared" si="6"/>
        <v>0</v>
      </c>
      <c r="P27" s="123">
        <f t="shared" si="6"/>
        <v>0</v>
      </c>
      <c r="Q27" s="123">
        <f t="shared" si="6"/>
        <v>0</v>
      </c>
      <c r="R27" s="123">
        <f t="shared" si="6"/>
        <v>0</v>
      </c>
      <c r="S27" s="123">
        <f t="shared" si="6"/>
        <v>0</v>
      </c>
      <c r="T27" s="124"/>
      <c r="U27" s="125">
        <f>U10-U26</f>
        <v>11400</v>
      </c>
      <c r="V27" s="126"/>
      <c r="W27" s="60"/>
    </row>
    <row r="28" ht="22.5" customHeight="1">
      <c r="A28" s="113"/>
      <c r="B28" s="113"/>
      <c r="C28" s="113"/>
      <c r="D28" s="76"/>
      <c r="E28" s="127"/>
      <c r="F28" s="128" t="s">
        <v>55</v>
      </c>
      <c r="G28" s="71"/>
      <c r="H28" s="129">
        <v>0.0</v>
      </c>
      <c r="I28" s="129">
        <v>0.0</v>
      </c>
      <c r="J28" s="129">
        <v>0.0</v>
      </c>
      <c r="K28" s="129">
        <v>0.0</v>
      </c>
      <c r="L28" s="129">
        <v>0.0</v>
      </c>
      <c r="M28" s="129">
        <v>0.0</v>
      </c>
      <c r="N28" s="129">
        <v>0.0</v>
      </c>
      <c r="O28" s="129">
        <v>0.0</v>
      </c>
      <c r="P28" s="129">
        <v>0.0</v>
      </c>
      <c r="Q28" s="129">
        <v>0.0</v>
      </c>
      <c r="R28" s="129">
        <v>0.0</v>
      </c>
      <c r="S28" s="129">
        <v>0.0</v>
      </c>
      <c r="T28" s="130"/>
      <c r="U28" s="131">
        <f t="shared" ref="U28:U30" si="8">SUM(H28:S28)</f>
        <v>0</v>
      </c>
      <c r="V28" s="132"/>
      <c r="W28" s="60"/>
    </row>
    <row r="29" ht="22.5" customHeight="1">
      <c r="A29" s="114"/>
      <c r="B29" s="114"/>
      <c r="C29" s="114"/>
      <c r="D29" s="86"/>
      <c r="E29" s="133"/>
      <c r="F29" s="134" t="s">
        <v>56</v>
      </c>
      <c r="G29" s="71"/>
      <c r="H29" s="135">
        <f t="shared" ref="H29:S29" si="7">IFERROR(H27+H28,"")</f>
        <v>11400</v>
      </c>
      <c r="I29" s="135">
        <f t="shared" si="7"/>
        <v>0</v>
      </c>
      <c r="J29" s="135">
        <f t="shared" si="7"/>
        <v>0</v>
      </c>
      <c r="K29" s="135">
        <f t="shared" si="7"/>
        <v>0</v>
      </c>
      <c r="L29" s="135">
        <f t="shared" si="7"/>
        <v>0</v>
      </c>
      <c r="M29" s="135">
        <f t="shared" si="7"/>
        <v>0</v>
      </c>
      <c r="N29" s="135">
        <f t="shared" si="7"/>
        <v>0</v>
      </c>
      <c r="O29" s="135">
        <f t="shared" si="7"/>
        <v>0</v>
      </c>
      <c r="P29" s="135">
        <f t="shared" si="7"/>
        <v>0</v>
      </c>
      <c r="Q29" s="135">
        <f t="shared" si="7"/>
        <v>0</v>
      </c>
      <c r="R29" s="135">
        <f t="shared" si="7"/>
        <v>0</v>
      </c>
      <c r="S29" s="135">
        <f t="shared" si="7"/>
        <v>0</v>
      </c>
      <c r="T29" s="136"/>
      <c r="U29" s="137">
        <f t="shared" si="8"/>
        <v>11400</v>
      </c>
      <c r="V29" s="68"/>
      <c r="W29" s="60"/>
    </row>
    <row r="30" ht="22.5" customHeight="1">
      <c r="A30" s="113"/>
      <c r="B30" s="113"/>
      <c r="C30" s="113"/>
      <c r="D30" s="76"/>
      <c r="E30" s="127"/>
      <c r="F30" s="138" t="s">
        <v>57</v>
      </c>
      <c r="G30" s="85"/>
      <c r="H30" s="129">
        <v>0.0</v>
      </c>
      <c r="I30" s="129">
        <v>0.0</v>
      </c>
      <c r="J30" s="129">
        <v>0.0</v>
      </c>
      <c r="K30" s="129">
        <v>0.0</v>
      </c>
      <c r="L30" s="129">
        <v>0.0</v>
      </c>
      <c r="M30" s="129">
        <v>0.0</v>
      </c>
      <c r="N30" s="129">
        <v>0.0</v>
      </c>
      <c r="O30" s="129">
        <v>0.0</v>
      </c>
      <c r="P30" s="129">
        <v>0.0</v>
      </c>
      <c r="Q30" s="129">
        <v>0.0</v>
      </c>
      <c r="R30" s="129">
        <v>0.0</v>
      </c>
      <c r="S30" s="129">
        <v>0.0</v>
      </c>
      <c r="T30" s="130"/>
      <c r="U30" s="131">
        <f t="shared" si="8"/>
        <v>0</v>
      </c>
      <c r="V30" s="132"/>
      <c r="W30" s="60"/>
    </row>
    <row r="31" ht="30.0" customHeight="1">
      <c r="A31" s="114"/>
      <c r="B31" s="114"/>
      <c r="C31" s="114"/>
      <c r="D31" s="86"/>
      <c r="E31" s="87"/>
      <c r="F31" s="88" t="s">
        <v>58</v>
      </c>
      <c r="G31" s="89"/>
      <c r="H31" s="139">
        <f t="shared" ref="H31:S31" si="9">IFERROR(H29-H30,"")</f>
        <v>11400</v>
      </c>
      <c r="I31" s="140">
        <f t="shared" si="9"/>
        <v>0</v>
      </c>
      <c r="J31" s="140">
        <f t="shared" si="9"/>
        <v>0</v>
      </c>
      <c r="K31" s="140">
        <f t="shared" si="9"/>
        <v>0</v>
      </c>
      <c r="L31" s="140">
        <f t="shared" si="9"/>
        <v>0</v>
      </c>
      <c r="M31" s="140">
        <f t="shared" si="9"/>
        <v>0</v>
      </c>
      <c r="N31" s="140">
        <f t="shared" si="9"/>
        <v>0</v>
      </c>
      <c r="O31" s="140">
        <f t="shared" si="9"/>
        <v>0</v>
      </c>
      <c r="P31" s="140">
        <f t="shared" si="9"/>
        <v>0</v>
      </c>
      <c r="Q31" s="140">
        <f t="shared" si="9"/>
        <v>0</v>
      </c>
      <c r="R31" s="140">
        <f t="shared" si="9"/>
        <v>0</v>
      </c>
      <c r="S31" s="140">
        <f t="shared" si="9"/>
        <v>0</v>
      </c>
      <c r="T31" s="141"/>
      <c r="U31" s="142">
        <f>IFERROR(U29-U30,"")</f>
        <v>11400</v>
      </c>
      <c r="V31" s="143"/>
      <c r="W31" s="60"/>
    </row>
    <row r="32" ht="30.0" customHeight="1">
      <c r="A32" s="144"/>
      <c r="B32" s="144"/>
      <c r="C32" s="144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>
      <c r="A33" s="144"/>
      <c r="B33" s="144"/>
      <c r="C33" s="144"/>
      <c r="D33" s="60"/>
      <c r="E33" s="36"/>
      <c r="F33" s="37"/>
      <c r="G33" s="37"/>
      <c r="H33" s="37"/>
      <c r="I33" s="37"/>
      <c r="J33" s="37"/>
      <c r="K33" s="38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>
      <c r="A34" s="144"/>
      <c r="B34" s="144"/>
      <c r="C34" s="144"/>
      <c r="D34" s="60"/>
      <c r="E34" s="39"/>
      <c r="F34" s="40" t="s">
        <v>20</v>
      </c>
      <c r="K34" s="145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>
      <c r="A35" s="146"/>
      <c r="B35" s="146"/>
      <c r="C35" s="146"/>
      <c r="D35" s="147"/>
      <c r="E35" s="39"/>
      <c r="F35" s="42" t="s">
        <v>21</v>
      </c>
      <c r="K35" s="145"/>
      <c r="L35" s="148"/>
      <c r="M35" s="148"/>
      <c r="N35" s="148"/>
      <c r="O35" s="148"/>
      <c r="P35" s="148"/>
      <c r="Q35" s="148"/>
      <c r="R35" s="60"/>
      <c r="S35" s="60"/>
      <c r="T35" s="60"/>
      <c r="U35" s="60"/>
      <c r="V35" s="60"/>
      <c r="W35" s="60"/>
    </row>
    <row r="36">
      <c r="A36" s="149"/>
      <c r="B36" s="149"/>
      <c r="C36" s="149"/>
      <c r="D36" s="150"/>
      <c r="E36" s="39"/>
      <c r="K36" s="145"/>
      <c r="L36" s="148"/>
      <c r="M36" s="148"/>
      <c r="N36" s="148"/>
      <c r="O36" s="148"/>
      <c r="P36" s="148"/>
      <c r="Q36" s="148"/>
      <c r="R36" s="60"/>
      <c r="S36" s="60"/>
      <c r="T36" s="60"/>
      <c r="U36" s="60"/>
      <c r="V36" s="60"/>
      <c r="W36" s="60"/>
    </row>
    <row r="37">
      <c r="A37" s="151"/>
      <c r="B37" s="151"/>
      <c r="C37" s="151"/>
      <c r="D37" s="152"/>
      <c r="E37" s="39"/>
      <c r="K37" s="145"/>
      <c r="L37" s="153"/>
      <c r="M37" s="153"/>
      <c r="N37" s="153"/>
      <c r="O37" s="148"/>
      <c r="P37" s="148"/>
      <c r="Q37" s="148"/>
      <c r="R37" s="60"/>
      <c r="S37" s="60"/>
      <c r="T37" s="60"/>
      <c r="U37" s="60"/>
      <c r="V37" s="60"/>
      <c r="W37" s="60"/>
    </row>
    <row r="38">
      <c r="A38" s="154"/>
      <c r="B38" s="154"/>
      <c r="C38" s="154"/>
      <c r="D38" s="155"/>
      <c r="E38" s="44"/>
      <c r="F38" s="45"/>
      <c r="G38" s="45"/>
      <c r="H38" s="45"/>
      <c r="I38" s="45"/>
      <c r="J38" s="45"/>
      <c r="K38" s="46"/>
      <c r="L38" s="148"/>
      <c r="M38" s="148"/>
      <c r="N38" s="148"/>
      <c r="O38" s="148"/>
      <c r="P38" s="148"/>
      <c r="Q38" s="148"/>
      <c r="R38" s="60"/>
      <c r="S38" s="60"/>
      <c r="T38" s="60"/>
      <c r="U38" s="60"/>
      <c r="V38" s="60"/>
      <c r="W38" s="60"/>
    </row>
    <row r="39" ht="45.0" customHeight="1">
      <c r="A39" s="156"/>
      <c r="B39" s="156"/>
      <c r="C39" s="156"/>
      <c r="D39" s="157"/>
      <c r="E39" s="157"/>
      <c r="F39" s="153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60"/>
      <c r="S39" s="60"/>
      <c r="T39" s="60"/>
      <c r="U39" s="60"/>
      <c r="V39" s="60"/>
      <c r="W39" s="60"/>
    </row>
  </sheetData>
  <mergeCells count="35">
    <mergeCell ref="Q1:U1"/>
    <mergeCell ref="F2:G2"/>
    <mergeCell ref="F3:G3"/>
    <mergeCell ref="F4:G4"/>
    <mergeCell ref="F5:G5"/>
    <mergeCell ref="B6:B8"/>
    <mergeCell ref="F6:G6"/>
    <mergeCell ref="F7:G7"/>
    <mergeCell ref="F8:G8"/>
    <mergeCell ref="F9:G9"/>
    <mergeCell ref="B10:B13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7:G27"/>
    <mergeCell ref="F28:G28"/>
    <mergeCell ref="F29:G29"/>
    <mergeCell ref="F30:G30"/>
    <mergeCell ref="F31:G31"/>
    <mergeCell ref="F34:K34"/>
    <mergeCell ref="F35:K37"/>
    <mergeCell ref="F20:G20"/>
    <mergeCell ref="F21:G21"/>
    <mergeCell ref="F22:G22"/>
    <mergeCell ref="F23:G23"/>
    <mergeCell ref="F24:G24"/>
    <mergeCell ref="F25:G25"/>
    <mergeCell ref="F26:G26"/>
  </mergeCells>
  <printOptions/>
  <pageMargins bottom="0.75" footer="0.0" header="0.0" left="0.7" right="0.7" top="0.75"/>
  <pageSetup orientation="landscape"/>
  <drawing r:id="rId1"/>
</worksheet>
</file>