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sturm\Downloads\"/>
    </mc:Choice>
  </mc:AlternateContent>
  <xr:revisionPtr revIDLastSave="0" documentId="8_{59D512B0-49D1-45EC-A7A1-EF824A46DD1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Eingekaufte Produkte" sheetId="1" r:id="rId1"/>
    <sheet name="Selbstgemachte Produkte" sheetId="2" r:id="rId2"/>
  </sheets>
  <definedNames>
    <definedName name="CostPricePerItem" localSheetId="0">'Eingekaufte Produkte'!$G$6</definedName>
    <definedName name="CostPricePerItem" localSheetId="1">'Selbstgemachte Produkte'!$G$6</definedName>
    <definedName name="CostPricePerItem">#REF!</definedName>
    <definedName name="ProfitMargin" localSheetId="0">'Eingekaufte Produkte'!$J$6</definedName>
    <definedName name="ProfitMargin" localSheetId="1">'Selbstgemachte Produkte'!$J$6</definedName>
    <definedName name="ProfitMargin">#REF!</definedName>
    <definedName name="TaxRate" localSheetId="0">'Eingekaufte Produkte'!$J$9</definedName>
    <definedName name="TaxRate" localSheetId="1">'Selbstgemachte Produkte'!$J$9</definedName>
    <definedName name="Tax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G5" i="2" s="1"/>
  <c r="G5" i="1"/>
  <c r="G6" i="1" s="1"/>
  <c r="J5" i="1" s="1"/>
  <c r="G6" i="2" l="1"/>
  <c r="J11" i="2" s="1"/>
  <c r="J8" i="1"/>
  <c r="J11" i="1"/>
  <c r="J8" i="2" l="1"/>
  <c r="J5" i="2"/>
</calcChain>
</file>

<file path=xl/sharedStrings.xml><?xml version="1.0" encoding="utf-8"?>
<sst xmlns="http://schemas.openxmlformats.org/spreadsheetml/2006/main" count="44" uniqueCount="30">
  <si>
    <t>Selbstkosten</t>
  </si>
  <si>
    <t>Verkaufspreis</t>
  </si>
  <si>
    <t xml:space="preserve">Wie viel gebt ihr aus, bis euer Produkt bereit für den Verkauf ist?
</t>
  </si>
  <si>
    <t>Zu welchem Preis solltet ihr euer Produkt verkaufen?</t>
  </si>
  <si>
    <t>Gesamt</t>
  </si>
  <si>
    <t>Selbstkosten pro Stück</t>
  </si>
  <si>
    <t>Wie viel Stück habt ihr eingekauft?</t>
  </si>
  <si>
    <t>Preis vor Steuern</t>
  </si>
  <si>
    <t>Grundkosten</t>
  </si>
  <si>
    <t>Wie viel habt ihr für die gesamte Lieferung bezahlt?</t>
  </si>
  <si>
    <r>
      <rPr>
        <b/>
        <sz val="10"/>
        <color rgb="FF010334"/>
        <rFont val="Poppins"/>
      </rPr>
      <t xml:space="preserve">Mehrwertsteuerrate
</t>
    </r>
    <r>
      <rPr>
        <i/>
        <sz val="10"/>
        <color rgb="FF717677"/>
        <rFont val="Poppins"/>
      </rPr>
      <t>Der Prozentsatz, der als MwSt. auf euer Produkt anfällt.</t>
    </r>
  </si>
  <si>
    <t>Dieser Rechner ist für Produkte, die ihr fertig von einem Zulieferer einkauft. Zum Beispiel Uhren, Schuhe oder Schmuck.</t>
  </si>
  <si>
    <t>Wie hoch waren eure Lagerkosten?</t>
  </si>
  <si>
    <r>
      <rPr>
        <b/>
        <sz val="10"/>
        <color rgb="FF010334"/>
        <rFont val="Poppins"/>
      </rPr>
      <t xml:space="preserve">Zusätzliche Kosten
</t>
    </r>
    <r>
      <rPr>
        <i/>
        <sz val="10"/>
        <color rgb="FF717677"/>
        <rFont val="Poppins"/>
      </rPr>
      <t xml:space="preserve">Hier könnt ihr weitere Kosten hinzufügen, die euch entstanden sind. Einige Beispiele haben wir bereits ergänzt.
</t>
    </r>
  </si>
  <si>
    <t>Einfuhrzölle</t>
  </si>
  <si>
    <t>Transport</t>
  </si>
  <si>
    <r>
      <rPr>
        <b/>
        <sz val="10"/>
        <color rgb="FF010334"/>
        <rFont val="Poppins"/>
      </rPr>
      <t xml:space="preserve">Gewinnmarge
</t>
    </r>
    <r>
      <rPr>
        <i/>
        <sz val="10"/>
        <color rgb="FF717677"/>
        <rFont val="Poppins"/>
      </rPr>
      <t>Der Prozentsatz, den ihr als Gewinn auf eure Selbstkosten aufschlagen wollt.</t>
    </r>
  </si>
  <si>
    <t>Wie viel Stück habt ihr hergestellt?</t>
  </si>
  <si>
    <t>Wie viele Stunden hat das gedauert?</t>
  </si>
  <si>
    <r>
      <rPr>
        <b/>
        <sz val="10"/>
        <color rgb="FF010334"/>
        <rFont val="Poppins"/>
      </rPr>
      <t xml:space="preserve">Mehrwertsteuerrate
</t>
    </r>
    <r>
      <rPr>
        <i/>
        <sz val="10"/>
        <color rgb="FF717677"/>
        <rFont val="Poppins"/>
      </rPr>
      <t>Der Prozentsatz, der als MwSt. auf euer Produkt anfällt.</t>
    </r>
  </si>
  <si>
    <t>Dieser Rechner ist für Produkte, die ihr selbst hergestellt habt. Zum Beispiel Strickwaren, Zeichnungen oder Möbelstücke.</t>
  </si>
  <si>
    <t>Wie hoch ist euer Stundensatz?</t>
  </si>
  <si>
    <t>Wie viel habt ihr für Rohmaterial ausgegeben?</t>
  </si>
  <si>
    <t>Wie viel zahlt ihr für eure Arbeitsräume?</t>
  </si>
  <si>
    <t>Wie hoch sind eure Lagerkosten</t>
  </si>
  <si>
    <r>
      <rPr>
        <b/>
        <sz val="10"/>
        <color rgb="FF010334"/>
        <rFont val="Poppins"/>
      </rPr>
      <t xml:space="preserve">Zusätzliche Kosten
</t>
    </r>
    <r>
      <rPr>
        <i/>
        <sz val="10"/>
        <color rgb="FF717677"/>
        <rFont val="Poppins"/>
      </rPr>
      <t>Hier könnt ihr weitere Kosten hinzufügen, die euch entstanden sind. Einige Beispiele haben wir bereits ergänzt.</t>
    </r>
  </si>
  <si>
    <r>
      <rPr>
        <b/>
        <sz val="18"/>
        <color theme="0"/>
        <rFont val="Poppins"/>
      </rPr>
      <t>Selbstkosten-Rechner</t>
    </r>
    <r>
      <rPr>
        <sz val="18"/>
        <color theme="0"/>
        <rFont val="Poppins"/>
      </rPr>
      <t xml:space="preserve">
für eingekaufte Produkte</t>
    </r>
  </si>
  <si>
    <r>
      <t xml:space="preserve">Gewinnmarge
</t>
    </r>
    <r>
      <rPr>
        <i/>
        <sz val="10"/>
        <color rgb="FF717677"/>
        <rFont val="Poppins"/>
      </rPr>
      <t>Der Prozentsatz, den ihr als Gewinn auf eure Selbstkosten aufschlagen wollt.</t>
    </r>
  </si>
  <si>
    <r>
      <rPr>
        <b/>
        <sz val="18"/>
        <color theme="0"/>
        <rFont val="Poppins"/>
      </rPr>
      <t>Selbstkosten-Rechner</t>
    </r>
    <r>
      <rPr>
        <sz val="18"/>
        <color theme="0"/>
        <rFont val="Poppins"/>
      </rPr>
      <t xml:space="preserve">
für selbstgemachte Produkte</t>
    </r>
  </si>
  <si>
    <t>Arbeitskosten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</si>
</sst>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0"/>
      <color rgb="FF000000"/>
      <name val="Arial"/>
    </font>
    <font>
      <sz val="10"/>
      <color theme="1"/>
      <name val="Poppins"/>
    </font>
    <font>
      <b/>
      <sz val="24"/>
      <color theme="0"/>
      <name val="Poppins"/>
    </font>
    <font>
      <sz val="10"/>
      <color theme="1"/>
      <name val="Arial"/>
    </font>
    <font>
      <b/>
      <sz val="24"/>
      <color rgb="FF010334"/>
      <name val="Poppins"/>
    </font>
    <font>
      <b/>
      <sz val="16"/>
      <color rgb="FF010334"/>
      <name val="Poppins"/>
    </font>
    <font>
      <sz val="11"/>
      <color rgb="FF2D2F2F"/>
      <name val="Poppins"/>
    </font>
    <font>
      <sz val="10"/>
      <color rgb="FF010334"/>
      <name val="Poppins"/>
    </font>
    <font>
      <sz val="12"/>
      <color theme="0"/>
      <name val="Poppins"/>
    </font>
    <font>
      <b/>
      <sz val="10"/>
      <color rgb="FF010334"/>
      <name val="Poppins"/>
    </font>
    <font>
      <sz val="10"/>
      <name val="Arial"/>
    </font>
    <font>
      <b/>
      <sz val="12"/>
      <color rgb="FF010334"/>
      <name val="Poppins"/>
    </font>
    <font>
      <sz val="10"/>
      <color rgb="FF010334"/>
      <name val="Poppins"/>
    </font>
    <font>
      <b/>
      <sz val="18"/>
      <color theme="0"/>
      <name val="Poppins"/>
    </font>
    <font>
      <sz val="12"/>
      <color rgb="FFFFFFFF"/>
      <name val="Poppins"/>
    </font>
    <font>
      <i/>
      <sz val="10"/>
      <color rgb="FF717677"/>
      <name val="Poppins"/>
    </font>
    <font>
      <sz val="10"/>
      <color theme="1"/>
      <name val="Poppins"/>
    </font>
    <font>
      <b/>
      <sz val="10"/>
      <color theme="1"/>
      <name val="Poppins"/>
    </font>
    <font>
      <i/>
      <sz val="10"/>
      <color rgb="FF010334"/>
      <name val="Poppins"/>
    </font>
    <font>
      <i/>
      <sz val="10"/>
      <color rgb="FF010334"/>
      <name val="Poppins"/>
    </font>
    <font>
      <sz val="10"/>
      <color rgb="FF010334"/>
      <name val="Arial"/>
    </font>
    <font>
      <sz val="10"/>
      <color theme="0"/>
      <name val="Arial"/>
      <family val="2"/>
    </font>
    <font>
      <sz val="18"/>
      <color theme="0"/>
      <name val="Poppins"/>
    </font>
  </fonts>
  <fills count="5">
    <fill>
      <patternFill patternType="none"/>
    </fill>
    <fill>
      <patternFill patternType="gray125"/>
    </fill>
    <fill>
      <patternFill patternType="solid">
        <fgColor rgb="FF010334"/>
        <bgColor rgb="FF010334"/>
      </patternFill>
    </fill>
    <fill>
      <patternFill patternType="solid">
        <fgColor rgb="FFEEF4F4"/>
        <bgColor rgb="FFEEF4F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CBD4D5"/>
      </right>
      <top/>
      <bottom/>
      <diagonal/>
    </border>
    <border>
      <left/>
      <right/>
      <top style="thin">
        <color rgb="FFCBD4D5"/>
      </top>
      <bottom/>
      <diagonal/>
    </border>
    <border>
      <left/>
      <right style="thin">
        <color rgb="FFCBD4D5"/>
      </right>
      <top style="thin">
        <color rgb="FFCBD4D5"/>
      </top>
      <bottom/>
      <diagonal/>
    </border>
    <border>
      <left style="thin">
        <color rgb="FFCBD4D5"/>
      </left>
      <right/>
      <top style="thin">
        <color rgb="FFCBD4D5"/>
      </top>
      <bottom/>
      <diagonal/>
    </border>
    <border>
      <left/>
      <right/>
      <top/>
      <bottom style="thin">
        <color rgb="FFCBD4D5"/>
      </bottom>
      <diagonal/>
    </border>
    <border>
      <left/>
      <right style="thin">
        <color rgb="FFCBD4D5"/>
      </right>
      <top/>
      <bottom style="thin">
        <color rgb="FFCBD4D5"/>
      </bottom>
      <diagonal/>
    </border>
    <border>
      <left style="thin">
        <color rgb="FFCBD4D5"/>
      </left>
      <right/>
      <top/>
      <bottom/>
      <diagonal/>
    </border>
    <border>
      <left style="thin">
        <color rgb="FFCBD4D5"/>
      </left>
      <right/>
      <top/>
      <bottom style="thin">
        <color rgb="FFCBD4D5"/>
      </bottom>
      <diagonal/>
    </border>
    <border>
      <left style="thin">
        <color rgb="FFCBD4D5"/>
      </left>
      <right style="thin">
        <color rgb="FFCBD4D5"/>
      </right>
      <top style="thin">
        <color rgb="FFCBD4D5"/>
      </top>
      <bottom/>
      <diagonal/>
    </border>
    <border>
      <left style="thin">
        <color rgb="FFCBD4D5"/>
      </left>
      <right style="thin">
        <color rgb="FFCBD4D5"/>
      </right>
      <top/>
      <bottom/>
      <diagonal/>
    </border>
    <border>
      <left style="thin">
        <color rgb="FFCBD4D5"/>
      </left>
      <right style="thin">
        <color rgb="FFCBD4D5"/>
      </right>
      <top/>
      <bottom style="thin">
        <color rgb="FFCBD4D5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/>
    <xf numFmtId="0" fontId="4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2" borderId="0" xfId="0" applyFont="1" applyFill="1" applyAlignment="1">
      <alignment wrapText="1"/>
    </xf>
    <xf numFmtId="0" fontId="1" fillId="0" borderId="1" xfId="0" applyFont="1" applyBorder="1" applyAlignment="1">
      <alignment vertical="top"/>
    </xf>
    <xf numFmtId="0" fontId="9" fillId="3" borderId="4" xfId="0" applyFont="1" applyFill="1" applyBorder="1" applyAlignment="1">
      <alignment vertical="center" wrapText="1"/>
    </xf>
    <xf numFmtId="4" fontId="12" fillId="3" borderId="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top"/>
    </xf>
    <xf numFmtId="0" fontId="1" fillId="4" borderId="0" xfId="0" applyFont="1" applyFill="1" applyAlignment="1">
      <alignment vertical="top"/>
    </xf>
    <xf numFmtId="4" fontId="1" fillId="4" borderId="0" xfId="0" applyNumberFormat="1" applyFont="1" applyFill="1" applyAlignment="1">
      <alignment vertical="top"/>
    </xf>
    <xf numFmtId="3" fontId="12" fillId="0" borderId="3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top" wrapText="1"/>
    </xf>
    <xf numFmtId="0" fontId="12" fillId="3" borderId="4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4" fontId="12" fillId="0" borderId="1" xfId="0" applyNumberFormat="1" applyFont="1" applyBorder="1" applyAlignment="1">
      <alignment horizontal="right" vertical="center"/>
    </xf>
    <xf numFmtId="0" fontId="12" fillId="3" borderId="4" xfId="0" applyFont="1" applyFill="1" applyBorder="1" applyAlignment="1">
      <alignment vertical="center"/>
    </xf>
    <xf numFmtId="0" fontId="1" fillId="0" borderId="0" xfId="0" applyFont="1" applyAlignment="1">
      <alignment horizontal="right" vertical="top"/>
    </xf>
    <xf numFmtId="4" fontId="11" fillId="3" borderId="1" xfId="0" applyNumberFormat="1" applyFont="1" applyFill="1" applyBorder="1" applyAlignment="1">
      <alignment vertical="center"/>
    </xf>
    <xf numFmtId="0" fontId="15" fillId="0" borderId="0" xfId="0" applyFont="1" applyAlignment="1"/>
    <xf numFmtId="4" fontId="1" fillId="0" borderId="0" xfId="0" applyNumberFormat="1" applyFont="1" applyAlignment="1">
      <alignment horizontal="right" vertical="top"/>
    </xf>
    <xf numFmtId="0" fontId="3" fillId="0" borderId="2" xfId="0" applyFont="1" applyBorder="1"/>
    <xf numFmtId="0" fontId="12" fillId="3" borderId="7" xfId="0" applyFont="1" applyFill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top"/>
    </xf>
    <xf numFmtId="0" fontId="18" fillId="0" borderId="7" xfId="0" applyFont="1" applyBorder="1" applyAlignment="1">
      <alignment vertical="center"/>
    </xf>
    <xf numFmtId="0" fontId="16" fillId="0" borderId="0" xfId="0" applyFont="1" applyAlignment="1">
      <alignment wrapText="1"/>
    </xf>
    <xf numFmtId="0" fontId="17" fillId="2" borderId="0" xfId="0" applyFont="1" applyFill="1" applyAlignment="1">
      <alignment vertical="top"/>
    </xf>
    <xf numFmtId="0" fontId="19" fillId="3" borderId="7" xfId="0" applyFont="1" applyFill="1" applyBorder="1" applyAlignment="1">
      <alignment vertical="center"/>
    </xf>
    <xf numFmtId="0" fontId="20" fillId="2" borderId="0" xfId="0" applyFont="1" applyFill="1"/>
    <xf numFmtId="0" fontId="19" fillId="0" borderId="7" xfId="0" applyFont="1" applyBorder="1" applyAlignment="1">
      <alignment vertical="center"/>
    </xf>
    <xf numFmtId="4" fontId="12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vertical="top" wrapText="1"/>
    </xf>
    <xf numFmtId="4" fontId="12" fillId="0" borderId="0" xfId="0" applyNumberFormat="1" applyFont="1" applyAlignment="1">
      <alignment horizontal="right" vertical="top"/>
    </xf>
    <xf numFmtId="4" fontId="12" fillId="3" borderId="1" xfId="0" applyNumberFormat="1" applyFont="1" applyFill="1" applyBorder="1" applyAlignment="1">
      <alignment horizontal="right" vertical="center"/>
    </xf>
    <xf numFmtId="10" fontId="12" fillId="0" borderId="0" xfId="0" applyNumberFormat="1" applyFont="1" applyAlignment="1">
      <alignment horizontal="right" vertical="top"/>
    </xf>
    <xf numFmtId="0" fontId="15" fillId="0" borderId="0" xfId="0" applyFont="1" applyAlignment="1">
      <alignment wrapText="1"/>
    </xf>
    <xf numFmtId="4" fontId="12" fillId="0" borderId="0" xfId="0" applyNumberFormat="1" applyFont="1" applyAlignment="1">
      <alignment vertical="top"/>
    </xf>
    <xf numFmtId="0" fontId="19" fillId="3" borderId="8" xfId="0" applyFont="1" applyFill="1" applyBorder="1" applyAlignment="1">
      <alignment vertical="center"/>
    </xf>
    <xf numFmtId="4" fontId="12" fillId="3" borderId="6" xfId="0" applyNumberFormat="1" applyFont="1" applyFill="1" applyBorder="1" applyAlignment="1">
      <alignment horizontal="right" vertical="center"/>
    </xf>
    <xf numFmtId="1" fontId="12" fillId="3" borderId="3" xfId="0" applyNumberFormat="1" applyFont="1" applyFill="1" applyBorder="1" applyAlignment="1">
      <alignment horizontal="right" vertical="center"/>
    </xf>
    <xf numFmtId="1" fontId="3" fillId="0" borderId="1" xfId="0" applyNumberFormat="1" applyFont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3" borderId="5" xfId="0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right" vertical="center"/>
    </xf>
    <xf numFmtId="0" fontId="21" fillId="2" borderId="0" xfId="0" applyFont="1" applyFill="1"/>
    <xf numFmtId="164" fontId="11" fillId="3" borderId="3" xfId="0" applyNumberFormat="1" applyFont="1" applyFill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right" vertical="center"/>
    </xf>
    <xf numFmtId="164" fontId="12" fillId="3" borderId="6" xfId="0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3" borderId="6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top" wrapText="1"/>
    </xf>
    <xf numFmtId="0" fontId="0" fillId="0" borderId="0" xfId="0" applyFont="1" applyAlignment="1"/>
    <xf numFmtId="0" fontId="9" fillId="0" borderId="4" xfId="0" applyFont="1" applyBorder="1" applyAlignment="1">
      <alignment horizontal="left" vertical="center" wrapText="1"/>
    </xf>
    <xf numFmtId="0" fontId="10" fillId="0" borderId="7" xfId="0" applyFont="1" applyBorder="1"/>
    <xf numFmtId="0" fontId="10" fillId="0" borderId="8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4" fontId="9" fillId="3" borderId="2" xfId="0" applyNumberFormat="1" applyFont="1" applyFill="1" applyBorder="1" applyAlignment="1">
      <alignment horizontal="left" vertical="center"/>
    </xf>
    <xf numFmtId="0" fontId="10" fillId="0" borderId="2" xfId="0" applyFont="1" applyBorder="1"/>
    <xf numFmtId="4" fontId="9" fillId="0" borderId="5" xfId="0" applyNumberFormat="1" applyFont="1" applyBorder="1" applyAlignment="1">
      <alignment horizontal="left" vertical="center"/>
    </xf>
    <xf numFmtId="0" fontId="10" fillId="0" borderId="5" xfId="0" applyFont="1" applyBorder="1"/>
    <xf numFmtId="0" fontId="22" fillId="2" borderId="0" xfId="0" applyFont="1" applyFill="1" applyAlignment="1">
      <alignment horizontal="left" vertical="top" wrapText="1"/>
    </xf>
    <xf numFmtId="0" fontId="9" fillId="0" borderId="7" xfId="0" applyFont="1" applyBorder="1" applyAlignment="1">
      <alignment vertical="top" wrapText="1"/>
    </xf>
    <xf numFmtId="0" fontId="10" fillId="0" borderId="7" xfId="0" applyFont="1" applyBorder="1" applyAlignment="1">
      <alignment vertical="top"/>
    </xf>
    <xf numFmtId="9" fontId="12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0" fontId="9" fillId="0" borderId="7" xfId="0" applyFont="1" applyBorder="1" applyAlignment="1">
      <alignment vertical="center" wrapText="1"/>
    </xf>
    <xf numFmtId="9" fontId="12" fillId="0" borderId="1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3" borderId="8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10" fillId="0" borderId="10" xfId="0" applyFont="1" applyBorder="1"/>
    <xf numFmtId="0" fontId="10" fillId="0" borderId="11" xfId="0" applyFont="1" applyBorder="1"/>
    <xf numFmtId="0" fontId="9" fillId="3" borderId="4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1209675</xdr:colOff>
      <xdr:row>19</xdr:row>
      <xdr:rowOff>238125</xdr:rowOff>
    </xdr:from>
    <xdr:ext cx="952500" cy="504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1209675</xdr:colOff>
      <xdr:row>19</xdr:row>
      <xdr:rowOff>238125</xdr:rowOff>
    </xdr:from>
    <xdr:ext cx="952500" cy="504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2"/>
  <sheetViews>
    <sheetView showGridLines="0" tabSelected="1" workbookViewId="0">
      <selection activeCell="I14" sqref="I14"/>
    </sheetView>
  </sheetViews>
  <sheetFormatPr baseColWidth="10" defaultColWidth="14.44140625" defaultRowHeight="15.75" customHeight="1" x14ac:dyDescent="0.25"/>
  <cols>
    <col min="1" max="1" width="3.5546875" customWidth="1"/>
    <col min="2" max="2" width="31" customWidth="1"/>
    <col min="3" max="3" width="6.109375" customWidth="1"/>
    <col min="4" max="4" width="5.88671875" customWidth="1"/>
    <col min="5" max="5" width="21.5546875" customWidth="1"/>
    <col min="6" max="6" width="51.33203125" customWidth="1"/>
    <col min="7" max="7" width="14.21875" customWidth="1"/>
    <col min="8" max="8" width="4.44140625" customWidth="1"/>
    <col min="9" max="9" width="38.6640625" customWidth="1"/>
    <col min="10" max="10" width="10.77734375" customWidth="1"/>
    <col min="11" max="11" width="5.88671875" customWidth="1"/>
  </cols>
  <sheetData>
    <row r="1" spans="1:11" ht="24" customHeight="1" x14ac:dyDescent="0.25">
      <c r="A1" s="1"/>
      <c r="B1" s="1"/>
      <c r="C1" s="1"/>
      <c r="D1" s="2"/>
      <c r="E1" s="2"/>
      <c r="F1" s="2"/>
      <c r="G1" s="3"/>
      <c r="H1" s="3"/>
      <c r="I1" s="4"/>
      <c r="J1" s="2"/>
      <c r="K1" s="2"/>
    </row>
    <row r="2" spans="1:11" ht="36" customHeight="1" x14ac:dyDescent="0.25">
      <c r="A2" s="5"/>
      <c r="B2" s="58"/>
      <c r="C2" s="5"/>
      <c r="D2" s="7"/>
      <c r="E2" s="76" t="s">
        <v>0</v>
      </c>
      <c r="F2" s="72"/>
      <c r="H2" s="2"/>
      <c r="I2" s="77" t="s">
        <v>1</v>
      </c>
      <c r="J2" s="72"/>
      <c r="K2" s="2"/>
    </row>
    <row r="3" spans="1:11" ht="49.8" customHeight="1" x14ac:dyDescent="0.25">
      <c r="A3" s="5"/>
      <c r="B3" s="84" t="s">
        <v>26</v>
      </c>
      <c r="C3" s="5"/>
      <c r="D3" s="2"/>
      <c r="E3" s="78" t="s">
        <v>2</v>
      </c>
      <c r="F3" s="72"/>
      <c r="H3" s="2"/>
      <c r="I3" s="79" t="s">
        <v>3</v>
      </c>
      <c r="J3" s="72"/>
      <c r="K3" s="2"/>
    </row>
    <row r="4" spans="1:11" ht="19.8" x14ac:dyDescent="0.7">
      <c r="A4" s="1"/>
      <c r="B4" s="84"/>
      <c r="C4" s="1"/>
      <c r="D4" s="2"/>
      <c r="E4" s="2"/>
      <c r="F4" s="3"/>
      <c r="H4" s="2"/>
      <c r="I4" s="8"/>
      <c r="J4" s="9"/>
      <c r="K4" s="2"/>
    </row>
    <row r="5" spans="1:11" ht="22.5" customHeight="1" x14ac:dyDescent="0.85">
      <c r="A5" s="1"/>
      <c r="B5" s="84"/>
      <c r="C5" s="10"/>
      <c r="D5" s="11"/>
      <c r="E5" s="80" t="s">
        <v>4</v>
      </c>
      <c r="F5" s="81"/>
      <c r="G5" s="59">
        <f>SUM(G9:G21)</f>
        <v>0</v>
      </c>
      <c r="H5" s="3"/>
      <c r="I5" s="12" t="s">
        <v>5</v>
      </c>
      <c r="J5" s="61" t="str">
        <f>'Eingekaufte Produkte'!CostPricePerItem</f>
        <v>0,00 €</v>
      </c>
      <c r="K5" s="14"/>
    </row>
    <row r="6" spans="1:11" ht="22.5" customHeight="1" x14ac:dyDescent="0.25">
      <c r="A6" s="1"/>
      <c r="B6" s="84"/>
      <c r="C6" s="1"/>
      <c r="D6" s="11"/>
      <c r="E6" s="82" t="s">
        <v>5</v>
      </c>
      <c r="F6" s="83"/>
      <c r="G6" s="60" t="str">
        <f>IFERROR(G5/G8,"0,00 €")</f>
        <v>0,00 €</v>
      </c>
      <c r="H6" s="3"/>
      <c r="I6" s="85" t="s">
        <v>27</v>
      </c>
      <c r="J6" s="87">
        <v>0</v>
      </c>
      <c r="K6" s="14"/>
    </row>
    <row r="7" spans="1:11" ht="32.4" customHeight="1" x14ac:dyDescent="0.7">
      <c r="A7" s="1"/>
      <c r="B7" s="84"/>
      <c r="C7" s="1"/>
      <c r="D7" s="2"/>
      <c r="E7" s="15"/>
      <c r="F7" s="15"/>
      <c r="G7" s="16"/>
      <c r="H7" s="15"/>
      <c r="I7" s="86"/>
      <c r="J7" s="88"/>
      <c r="K7" s="9"/>
    </row>
    <row r="8" spans="1:11" ht="22.5" customHeight="1" x14ac:dyDescent="0.25">
      <c r="A8" s="1"/>
      <c r="B8" s="84"/>
      <c r="C8" s="1"/>
      <c r="D8" s="11"/>
      <c r="E8" s="91" t="s">
        <v>6</v>
      </c>
      <c r="F8" s="81"/>
      <c r="G8" s="17">
        <v>0</v>
      </c>
      <c r="H8" s="15"/>
      <c r="I8" s="18" t="s">
        <v>7</v>
      </c>
      <c r="J8" s="65">
        <f>'Eingekaufte Produkte'!CostPricePerItem * (1+('Eingekaufte Produkte'!ProfitMargin))</f>
        <v>0</v>
      </c>
      <c r="K8" s="14"/>
    </row>
    <row r="9" spans="1:11" ht="22.5" customHeight="1" x14ac:dyDescent="0.25">
      <c r="A9" s="1"/>
      <c r="B9" s="20"/>
      <c r="C9" s="1"/>
      <c r="D9" s="11"/>
      <c r="E9" s="92" t="s">
        <v>8</v>
      </c>
      <c r="F9" s="21" t="s">
        <v>9</v>
      </c>
      <c r="G9" s="61">
        <v>0</v>
      </c>
      <c r="H9" s="3"/>
      <c r="I9" s="89" t="s">
        <v>10</v>
      </c>
      <c r="J9" s="90">
        <v>0</v>
      </c>
    </row>
    <row r="10" spans="1:11" ht="40.200000000000003" customHeight="1" x14ac:dyDescent="0.7">
      <c r="A10" s="1"/>
      <c r="B10" s="71" t="s">
        <v>11</v>
      </c>
      <c r="C10" s="1"/>
      <c r="D10" s="11"/>
      <c r="E10" s="83"/>
      <c r="F10" s="22" t="s">
        <v>12</v>
      </c>
      <c r="G10" s="62">
        <v>0</v>
      </c>
      <c r="H10" s="3"/>
      <c r="I10" s="74"/>
      <c r="J10" s="88"/>
      <c r="K10" s="9"/>
    </row>
    <row r="11" spans="1:11" ht="22.5" customHeight="1" x14ac:dyDescent="0.7">
      <c r="A11" s="1"/>
      <c r="B11" s="72"/>
      <c r="C11" s="1"/>
      <c r="D11" s="2"/>
      <c r="E11" s="73" t="s">
        <v>13</v>
      </c>
      <c r="F11" s="24" t="s">
        <v>14</v>
      </c>
      <c r="G11" s="61">
        <v>0</v>
      </c>
      <c r="H11" s="25"/>
      <c r="I11" s="18" t="s">
        <v>1</v>
      </c>
      <c r="J11" s="66">
        <f>'Eingekaufte Produkte'!CostPricePerItem * (1+('Eingekaufte Produkte'!ProfitMargin))*(1+('Eingekaufte Produkte'!TaxRate))</f>
        <v>0</v>
      </c>
      <c r="K11" s="27"/>
    </row>
    <row r="12" spans="1:11" ht="22.5" customHeight="1" x14ac:dyDescent="0.25">
      <c r="A12" s="1"/>
      <c r="B12" s="72"/>
      <c r="C12" s="1"/>
      <c r="D12" s="2"/>
      <c r="E12" s="74"/>
      <c r="F12" s="22" t="s">
        <v>15</v>
      </c>
      <c r="G12" s="62">
        <v>0</v>
      </c>
      <c r="H12" s="28"/>
      <c r="I12" s="29"/>
      <c r="J12" s="29"/>
      <c r="K12" s="14"/>
    </row>
    <row r="13" spans="1:11" ht="22.5" customHeight="1" x14ac:dyDescent="0.7">
      <c r="A13" s="1"/>
      <c r="B13" s="72"/>
      <c r="C13" s="1"/>
      <c r="D13" s="2"/>
      <c r="E13" s="74"/>
      <c r="F13" s="30"/>
      <c r="G13" s="63"/>
      <c r="H13" s="28"/>
      <c r="K13" s="31"/>
    </row>
    <row r="14" spans="1:11" ht="22.5" customHeight="1" x14ac:dyDescent="0.7">
      <c r="A14" s="1"/>
      <c r="B14" s="72"/>
      <c r="C14" s="1"/>
      <c r="D14" s="32"/>
      <c r="E14" s="74"/>
      <c r="F14" s="33"/>
      <c r="G14" s="62"/>
      <c r="H14" s="2"/>
      <c r="I14" s="34"/>
      <c r="J14" s="31"/>
      <c r="K14" s="31"/>
    </row>
    <row r="15" spans="1:11" ht="22.5" customHeight="1" x14ac:dyDescent="0.7">
      <c r="A15" s="35"/>
      <c r="B15" s="72"/>
      <c r="C15" s="35"/>
      <c r="D15" s="2"/>
      <c r="E15" s="74"/>
      <c r="F15" s="36"/>
      <c r="G15" s="63"/>
      <c r="H15" s="28"/>
      <c r="I15" s="34"/>
      <c r="J15" s="31"/>
      <c r="K15" s="31"/>
    </row>
    <row r="16" spans="1:11" ht="22.5" customHeight="1" x14ac:dyDescent="0.7">
      <c r="A16" s="1"/>
      <c r="B16" s="37"/>
      <c r="C16" s="1"/>
      <c r="D16" s="2"/>
      <c r="E16" s="74"/>
      <c r="F16" s="38"/>
      <c r="G16" s="62"/>
      <c r="H16" s="28"/>
      <c r="I16" s="40"/>
      <c r="J16" s="41"/>
      <c r="K16" s="31"/>
    </row>
    <row r="17" spans="1:11" ht="22.5" customHeight="1" x14ac:dyDescent="0.7">
      <c r="A17" s="1"/>
      <c r="B17" s="37"/>
      <c r="C17" s="1"/>
      <c r="D17" s="2"/>
      <c r="E17" s="74"/>
      <c r="F17" s="36"/>
      <c r="G17" s="63"/>
      <c r="H17" s="3"/>
      <c r="I17" s="40"/>
      <c r="J17" s="43"/>
      <c r="K17" s="31"/>
    </row>
    <row r="18" spans="1:11" ht="21" customHeight="1" x14ac:dyDescent="0.7">
      <c r="A18" s="1"/>
      <c r="B18" s="6"/>
      <c r="C18" s="1"/>
      <c r="D18" s="2"/>
      <c r="E18" s="74"/>
      <c r="F18" s="33"/>
      <c r="G18" s="62"/>
      <c r="H18" s="3"/>
      <c r="I18" s="44"/>
      <c r="K18" s="31"/>
    </row>
    <row r="19" spans="1:11" ht="21" customHeight="1" x14ac:dyDescent="0.7">
      <c r="A19" s="1"/>
      <c r="B19" s="6"/>
      <c r="C19" s="1"/>
      <c r="D19" s="2"/>
      <c r="E19" s="74"/>
      <c r="F19" s="36"/>
      <c r="G19" s="63"/>
      <c r="H19" s="3"/>
      <c r="I19" s="40"/>
      <c r="J19" s="45"/>
      <c r="K19" s="31"/>
    </row>
    <row r="20" spans="1:11" ht="21" customHeight="1" x14ac:dyDescent="0.7">
      <c r="A20" s="1"/>
      <c r="B20" s="6"/>
      <c r="C20" s="1"/>
      <c r="D20" s="2"/>
      <c r="E20" s="74"/>
      <c r="F20" s="38"/>
      <c r="G20" s="62"/>
      <c r="K20" s="31"/>
    </row>
    <row r="21" spans="1:11" ht="21" customHeight="1" x14ac:dyDescent="0.25">
      <c r="A21" s="1"/>
      <c r="B21" s="6"/>
      <c r="C21" s="1"/>
      <c r="D21" s="2"/>
      <c r="E21" s="75"/>
      <c r="F21" s="46"/>
      <c r="G21" s="64"/>
      <c r="K21" s="2"/>
    </row>
    <row r="22" spans="1:11" ht="21" customHeight="1" x14ac:dyDescent="0.25">
      <c r="A22" s="1"/>
      <c r="B22" s="6"/>
      <c r="C22" s="1"/>
      <c r="D22" s="2"/>
      <c r="K22" s="2"/>
    </row>
  </sheetData>
  <mergeCells count="15">
    <mergeCell ref="B10:B15"/>
    <mergeCell ref="E11:E21"/>
    <mergeCell ref="E2:F2"/>
    <mergeCell ref="I2:J2"/>
    <mergeCell ref="E3:F3"/>
    <mergeCell ref="I3:J3"/>
    <mergeCell ref="E5:F5"/>
    <mergeCell ref="E6:F6"/>
    <mergeCell ref="B3:B8"/>
    <mergeCell ref="I6:I7"/>
    <mergeCell ref="J6:J7"/>
    <mergeCell ref="I9:I10"/>
    <mergeCell ref="J9:J10"/>
    <mergeCell ref="E8:F8"/>
    <mergeCell ref="E9:E10"/>
  </mergeCells>
  <pageMargins left="0.7" right="0.7" top="0.78740157499999996" bottom="0.78740157499999996" header="0.3" footer="0.3"/>
  <pageSetup paperSize="9" orientation="portrait" horizontalDpi="4294967293" verticalDpi="4294967293" r:id="rId1"/>
  <ignoredErrors>
    <ignoredError sqref="G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22"/>
  <sheetViews>
    <sheetView showGridLines="0" workbookViewId="0">
      <selection activeCell="J6" sqref="J6:J7"/>
    </sheetView>
  </sheetViews>
  <sheetFormatPr baseColWidth="10" defaultColWidth="14.44140625" defaultRowHeight="15.75" customHeight="1" x14ac:dyDescent="0.25"/>
  <cols>
    <col min="1" max="1" width="3.5546875" customWidth="1"/>
    <col min="2" max="2" width="31" customWidth="1"/>
    <col min="3" max="3" width="6.109375" customWidth="1"/>
    <col min="4" max="4" width="5.88671875" customWidth="1"/>
    <col min="5" max="5" width="23" customWidth="1"/>
    <col min="6" max="6" width="46.5546875" customWidth="1"/>
    <col min="7" max="7" width="14.21875" customWidth="1"/>
    <col min="8" max="8" width="4.44140625" customWidth="1"/>
    <col min="9" max="9" width="38.6640625" customWidth="1"/>
    <col min="10" max="10" width="10.77734375" customWidth="1"/>
    <col min="11" max="11" width="5.88671875" customWidth="1"/>
  </cols>
  <sheetData>
    <row r="1" spans="1:11" ht="24" customHeight="1" x14ac:dyDescent="0.25">
      <c r="A1" s="1"/>
      <c r="B1" s="1"/>
      <c r="C1" s="1"/>
      <c r="D1" s="2"/>
      <c r="E1" s="2"/>
      <c r="F1" s="2"/>
      <c r="G1" s="3"/>
      <c r="H1" s="3"/>
      <c r="I1" s="4"/>
      <c r="J1" s="2"/>
      <c r="K1" s="2"/>
    </row>
    <row r="2" spans="1:11" ht="36" customHeight="1" x14ac:dyDescent="0.25">
      <c r="A2" s="5"/>
      <c r="B2" s="6"/>
      <c r="C2" s="5"/>
      <c r="D2" s="7"/>
      <c r="E2" s="76" t="s">
        <v>0</v>
      </c>
      <c r="F2" s="72"/>
      <c r="H2" s="2"/>
      <c r="I2" s="77" t="s">
        <v>1</v>
      </c>
      <c r="J2" s="72"/>
      <c r="K2" s="2"/>
    </row>
    <row r="3" spans="1:11" ht="49.8" customHeight="1" x14ac:dyDescent="0.25">
      <c r="A3" s="5"/>
      <c r="B3" s="84" t="s">
        <v>28</v>
      </c>
      <c r="C3" s="5"/>
      <c r="D3" s="2"/>
      <c r="E3" s="78" t="s">
        <v>2</v>
      </c>
      <c r="F3" s="72"/>
      <c r="H3" s="2"/>
      <c r="I3" s="79" t="s">
        <v>3</v>
      </c>
      <c r="J3" s="72"/>
      <c r="K3" s="2"/>
    </row>
    <row r="4" spans="1:11" ht="19.8" x14ac:dyDescent="0.7">
      <c r="A4" s="1"/>
      <c r="B4" s="84"/>
      <c r="C4" s="1"/>
      <c r="D4" s="2"/>
      <c r="E4" s="2"/>
      <c r="F4" s="3"/>
      <c r="H4" s="2"/>
      <c r="I4" s="8"/>
      <c r="J4" s="9"/>
      <c r="K4" s="2"/>
    </row>
    <row r="5" spans="1:11" ht="22.5" customHeight="1" x14ac:dyDescent="0.85">
      <c r="A5" s="1"/>
      <c r="B5" s="84"/>
      <c r="C5" s="10"/>
      <c r="D5" s="11"/>
      <c r="E5" s="80" t="s">
        <v>4</v>
      </c>
      <c r="F5" s="81"/>
      <c r="G5" s="59">
        <f>SUM(G11:G20)</f>
        <v>0</v>
      </c>
      <c r="H5" s="3"/>
      <c r="I5" s="12" t="s">
        <v>5</v>
      </c>
      <c r="J5" s="13" t="str">
        <f>'Selbstgemachte Produkte'!CostPricePerItem</f>
        <v>0,00 €</v>
      </c>
      <c r="K5" s="14"/>
    </row>
    <row r="6" spans="1:11" ht="22.5" customHeight="1" x14ac:dyDescent="0.25">
      <c r="A6" s="1"/>
      <c r="B6" s="84"/>
      <c r="C6" s="1"/>
      <c r="D6" s="11"/>
      <c r="E6" s="82" t="s">
        <v>5</v>
      </c>
      <c r="F6" s="83"/>
      <c r="G6" s="60" t="str">
        <f>IFERROR(G5/G8,"0,00 €")</f>
        <v>0,00 €</v>
      </c>
      <c r="H6" s="3"/>
      <c r="I6" s="89" t="s">
        <v>16</v>
      </c>
      <c r="J6" s="87">
        <v>0</v>
      </c>
      <c r="K6" s="14"/>
    </row>
    <row r="7" spans="1:11" ht="44.4" customHeight="1" x14ac:dyDescent="0.7">
      <c r="A7" s="1"/>
      <c r="B7" s="84"/>
      <c r="C7" s="1"/>
      <c r="D7" s="2"/>
      <c r="E7" s="15"/>
      <c r="F7" s="15"/>
      <c r="G7" s="15"/>
      <c r="H7" s="15"/>
      <c r="I7" s="74"/>
      <c r="J7" s="88"/>
      <c r="K7" s="9"/>
    </row>
    <row r="8" spans="1:11" ht="22.5" customHeight="1" x14ac:dyDescent="0.25">
      <c r="A8" s="1"/>
      <c r="B8" s="84"/>
      <c r="C8" s="1"/>
      <c r="D8" s="2"/>
      <c r="E8" s="98" t="s">
        <v>17</v>
      </c>
      <c r="F8" s="81"/>
      <c r="G8" s="48">
        <v>0</v>
      </c>
      <c r="H8" s="15"/>
      <c r="I8" s="18" t="s">
        <v>7</v>
      </c>
      <c r="J8" s="19">
        <f>'Selbstgemachte Produkte'!CostPricePerItem * (1+('Selbstgemachte Produkte'!ProfitMargin))</f>
        <v>0</v>
      </c>
      <c r="K8" s="14"/>
    </row>
    <row r="9" spans="1:11" ht="22.5" customHeight="1" x14ac:dyDescent="0.25">
      <c r="A9" s="1"/>
      <c r="B9" s="20"/>
      <c r="C9" s="1"/>
      <c r="D9" s="2"/>
      <c r="E9" s="99" t="s">
        <v>18</v>
      </c>
      <c r="F9" s="72"/>
      <c r="G9" s="49">
        <v>0</v>
      </c>
      <c r="H9" s="3"/>
      <c r="I9" s="89" t="s">
        <v>19</v>
      </c>
      <c r="J9" s="90">
        <v>0</v>
      </c>
    </row>
    <row r="10" spans="1:11" ht="42" customHeight="1" x14ac:dyDescent="0.7">
      <c r="A10" s="1"/>
      <c r="B10" s="71" t="s">
        <v>20</v>
      </c>
      <c r="C10" s="1"/>
      <c r="D10" s="2"/>
      <c r="E10" s="93" t="s">
        <v>21</v>
      </c>
      <c r="F10" s="83"/>
      <c r="G10" s="67">
        <v>0</v>
      </c>
      <c r="H10" s="3"/>
      <c r="I10" s="74"/>
      <c r="J10" s="88"/>
      <c r="K10" s="9"/>
    </row>
    <row r="11" spans="1:11" ht="22.5" customHeight="1" x14ac:dyDescent="0.7">
      <c r="A11" s="1"/>
      <c r="B11" s="72"/>
      <c r="C11" s="1"/>
      <c r="D11" s="2"/>
      <c r="E11" s="94" t="s">
        <v>8</v>
      </c>
      <c r="F11" s="68" t="s">
        <v>29</v>
      </c>
      <c r="G11" s="69">
        <f>IFERROR(G9*G10,"")</f>
        <v>0</v>
      </c>
      <c r="H11" s="25"/>
      <c r="I11" s="18" t="s">
        <v>1</v>
      </c>
      <c r="J11" s="26">
        <f>'Selbstgemachte Produkte'!CostPricePerItem * (1+('Selbstgemachte Produkte'!ProfitMargin))*(1+('Selbstgemachte Produkte'!TaxRate))</f>
        <v>0</v>
      </c>
      <c r="K11" s="27"/>
    </row>
    <row r="12" spans="1:11" ht="22.5" customHeight="1" x14ac:dyDescent="0.25">
      <c r="A12" s="1"/>
      <c r="B12" s="72"/>
      <c r="C12" s="1"/>
      <c r="D12" s="2"/>
      <c r="E12" s="74"/>
      <c r="F12" s="30" t="s">
        <v>22</v>
      </c>
      <c r="G12" s="63">
        <v>0</v>
      </c>
      <c r="H12" s="28"/>
      <c r="I12" s="29"/>
      <c r="J12" s="29"/>
      <c r="K12" s="14"/>
    </row>
    <row r="13" spans="1:11" ht="22.5" customHeight="1" x14ac:dyDescent="0.7">
      <c r="A13" s="1"/>
      <c r="B13" s="72"/>
      <c r="C13" s="1"/>
      <c r="D13" s="2"/>
      <c r="E13" s="74"/>
      <c r="F13" s="22" t="s">
        <v>23</v>
      </c>
      <c r="G13" s="62">
        <v>0</v>
      </c>
      <c r="H13" s="28"/>
      <c r="K13" s="31"/>
    </row>
    <row r="14" spans="1:11" ht="22.5" customHeight="1" x14ac:dyDescent="0.7">
      <c r="A14" s="1"/>
      <c r="B14" s="72"/>
      <c r="C14" s="1"/>
      <c r="D14" s="32"/>
      <c r="E14" s="75"/>
      <c r="F14" s="50" t="s">
        <v>24</v>
      </c>
      <c r="G14" s="70">
        <v>0</v>
      </c>
      <c r="H14" s="2"/>
      <c r="I14" s="34"/>
      <c r="J14" s="31"/>
      <c r="K14" s="31"/>
    </row>
    <row r="15" spans="1:11" ht="22.5" customHeight="1" x14ac:dyDescent="0.7">
      <c r="A15" s="35"/>
      <c r="B15" s="72"/>
      <c r="C15" s="35"/>
      <c r="D15" s="2"/>
      <c r="E15" s="95" t="s">
        <v>25</v>
      </c>
      <c r="F15" s="51" t="s">
        <v>14</v>
      </c>
      <c r="G15" s="62">
        <v>0</v>
      </c>
      <c r="H15" s="28"/>
      <c r="I15" s="34"/>
      <c r="J15" s="31"/>
      <c r="K15" s="31"/>
    </row>
    <row r="16" spans="1:11" ht="22.5" customHeight="1" x14ac:dyDescent="0.7">
      <c r="A16" s="1"/>
      <c r="B16" s="37"/>
      <c r="C16" s="1"/>
      <c r="D16" s="2"/>
      <c r="E16" s="96"/>
      <c r="F16" s="52" t="s">
        <v>15</v>
      </c>
      <c r="G16" s="63">
        <v>0</v>
      </c>
      <c r="H16" s="28"/>
      <c r="I16" s="40"/>
      <c r="J16" s="41"/>
      <c r="K16" s="31"/>
    </row>
    <row r="17" spans="1:11" ht="22.5" customHeight="1" x14ac:dyDescent="0.7">
      <c r="A17" s="1"/>
      <c r="B17" s="37"/>
      <c r="C17" s="1"/>
      <c r="D17" s="2"/>
      <c r="E17" s="96"/>
      <c r="F17" s="51"/>
      <c r="G17" s="23"/>
      <c r="H17" s="3"/>
      <c r="I17" s="40"/>
      <c r="J17" s="43"/>
      <c r="K17" s="31"/>
    </row>
    <row r="18" spans="1:11" ht="21" customHeight="1" x14ac:dyDescent="0.7">
      <c r="A18" s="1"/>
      <c r="B18" s="6"/>
      <c r="C18" s="1"/>
      <c r="D18" s="2"/>
      <c r="E18" s="96"/>
      <c r="F18" s="53"/>
      <c r="G18" s="42"/>
      <c r="H18" s="3"/>
      <c r="I18" s="44"/>
      <c r="K18" s="31"/>
    </row>
    <row r="19" spans="1:11" ht="21" customHeight="1" x14ac:dyDescent="0.7">
      <c r="A19" s="1"/>
      <c r="B19" s="6"/>
      <c r="C19" s="1"/>
      <c r="D19" s="2"/>
      <c r="E19" s="96"/>
      <c r="F19" s="54"/>
      <c r="G19" s="39"/>
      <c r="H19" s="3"/>
      <c r="I19" s="40"/>
      <c r="J19" s="45"/>
      <c r="K19" s="31"/>
    </row>
    <row r="20" spans="1:11" ht="21" customHeight="1" x14ac:dyDescent="0.7">
      <c r="A20" s="1"/>
      <c r="B20" s="6"/>
      <c r="C20" s="1"/>
      <c r="D20" s="2"/>
      <c r="E20" s="97"/>
      <c r="F20" s="55"/>
      <c r="G20" s="47"/>
      <c r="K20" s="31"/>
    </row>
    <row r="21" spans="1:11" ht="21" customHeight="1" x14ac:dyDescent="0.25">
      <c r="A21" s="1"/>
      <c r="B21" s="6"/>
      <c r="C21" s="1"/>
      <c r="D21" s="2"/>
      <c r="K21" s="2"/>
    </row>
    <row r="22" spans="1:11" ht="21" customHeight="1" x14ac:dyDescent="0.25">
      <c r="A22" s="1"/>
      <c r="B22" s="6"/>
      <c r="C22" s="1"/>
      <c r="D22" s="2"/>
      <c r="E22" s="56"/>
      <c r="F22" s="54"/>
      <c r="G22" s="57"/>
      <c r="K22" s="2"/>
    </row>
  </sheetData>
  <mergeCells count="17">
    <mergeCell ref="I9:I10"/>
    <mergeCell ref="J9:J10"/>
    <mergeCell ref="E8:F8"/>
    <mergeCell ref="E9:F9"/>
    <mergeCell ref="B3:B8"/>
    <mergeCell ref="B10:B15"/>
    <mergeCell ref="E10:F10"/>
    <mergeCell ref="E11:E14"/>
    <mergeCell ref="E15:E20"/>
    <mergeCell ref="I2:J2"/>
    <mergeCell ref="E3:F3"/>
    <mergeCell ref="I3:J3"/>
    <mergeCell ref="E5:F5"/>
    <mergeCell ref="E6:F6"/>
    <mergeCell ref="E2:F2"/>
    <mergeCell ref="I6:I7"/>
    <mergeCell ref="J6:J7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Eingekaufte Produkte</vt:lpstr>
      <vt:lpstr>Selbstgemachte Produkte</vt:lpstr>
      <vt:lpstr>'Eingekaufte Produkte'!CostPricePerItem</vt:lpstr>
      <vt:lpstr>'Selbstgemachte Produkte'!CostPricePerItem</vt:lpstr>
      <vt:lpstr>'Eingekaufte Produkte'!ProfitMargin</vt:lpstr>
      <vt:lpstr>'Selbstgemachte Produkte'!ProfitMargin</vt:lpstr>
      <vt:lpstr>'Eingekaufte Produkte'!TaxRate</vt:lpstr>
      <vt:lpstr>'Selbstgemachte Produkte'!TaxRate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Stefan Sturm</cp:lastModifiedBy>
  <dcterms:created xsi:type="dcterms:W3CDTF">2021-09-14T14:46:11Z</dcterms:created>
  <dcterms:modified xsi:type="dcterms:W3CDTF">2021-09-14T14:46:11Z</dcterms:modified>
</cp:coreProperties>
</file>